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60" activeTab="2"/>
  </bookViews>
  <sheets>
    <sheet name="附表1" sheetId="3" r:id="rId1"/>
    <sheet name="附表3" sheetId="4" r:id="rId2"/>
    <sheet name="附表4" sheetId="5" r:id="rId3"/>
  </sheets>
  <definedNames>
    <definedName name="_xlnm.Print_Titles" localSheetId="0">附表1!$4:$5</definedName>
    <definedName name="_xlnm.Print_Titles" localSheetId="2">附表4!$3:$3</definedName>
  </definedNames>
  <calcPr calcId="144525"/>
</workbook>
</file>

<file path=xl/comments1.xml><?xml version="1.0" encoding="utf-8"?>
<comments xmlns="http://schemas.openxmlformats.org/spreadsheetml/2006/main">
  <authors>
    <author>A</author>
  </authors>
  <commentList>
    <comment ref="C12" authorId="0">
      <text>
        <r>
          <rPr>
            <b/>
            <sz val="9"/>
            <rFont val="宋体"/>
            <charset val="134"/>
          </rPr>
          <t>A:</t>
        </r>
        <r>
          <rPr>
            <sz val="9"/>
            <rFont val="宋体"/>
            <charset val="134"/>
          </rPr>
          <t xml:space="preserve">
名称改变</t>
        </r>
      </text>
    </comment>
  </commentList>
</comments>
</file>

<file path=xl/sharedStrings.xml><?xml version="1.0" encoding="utf-8"?>
<sst xmlns="http://schemas.openxmlformats.org/spreadsheetml/2006/main" count="436" uniqueCount="235">
  <si>
    <t>西藏自治区林芝市察隅县2025年第一批脱贫县财政衔接推进乡村振兴补助资金统筹整合情况表</t>
  </si>
  <si>
    <t>单位：万元</t>
  </si>
  <si>
    <t>序号</t>
  </si>
  <si>
    <t xml:space="preserve"> 项目名称</t>
  </si>
  <si>
    <t>中央文号</t>
  </si>
  <si>
    <t>金额</t>
  </si>
  <si>
    <t>自治区下达文号</t>
  </si>
  <si>
    <t>实际下达金额</t>
  </si>
  <si>
    <t>其中</t>
  </si>
  <si>
    <t>指标文号</t>
  </si>
  <si>
    <t>备注</t>
  </si>
  <si>
    <t>实际统筹整合规模</t>
  </si>
  <si>
    <t>察隅县</t>
  </si>
  <si>
    <t>资金合计</t>
  </si>
  <si>
    <t>纳入统筹整合总规模</t>
  </si>
  <si>
    <t>一、中央资金小计</t>
  </si>
  <si>
    <t xml:space="preserve">     其中：实际统筹整合总规模</t>
  </si>
  <si>
    <t>衔接推进乡村振兴补助资金</t>
  </si>
  <si>
    <t>A、巩固拓展脱贫攻坚成果和乡村振兴</t>
  </si>
  <si>
    <t>藏财农指〔2024〕52号</t>
  </si>
  <si>
    <t>B、少数民族发展资金</t>
  </si>
  <si>
    <t>C、以工代赈资金</t>
  </si>
  <si>
    <t>D、欠发达国有农场巩固提升</t>
  </si>
  <si>
    <t>E、欠发达国有林场巩固提升</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</si>
  <si>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</si>
  <si>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</si>
  <si>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</si>
  <si>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</si>
  <si>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</si>
  <si>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</si>
  <si>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</si>
  <si>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</si>
  <si>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</si>
  <si>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</si>
  <si>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</si>
  <si>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</si>
  <si>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</si>
  <si>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</si>
  <si>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</si>
  <si>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</si>
  <si>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其中（B）：森林资源管护及相关试点资金</t>
  </si>
  <si>
    <t>农田建设补助资金总规模</t>
  </si>
  <si>
    <t>农村综合改革转移支付总规模</t>
  </si>
  <si>
    <t>纳入整合资金总规模</t>
  </si>
  <si>
    <t>林业生态保护恢复资金总规模（草原生态修复治理补助资金部分）</t>
  </si>
  <si>
    <t>其中：草原生态修复治理补助资金部分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</si>
  <si>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</si>
  <si>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</si>
  <si>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</si>
  <si>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</si>
  <si>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</si>
  <si>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</si>
  <si>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</si>
  <si>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</si>
  <si>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</si>
  <si>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</si>
  <si>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</si>
  <si>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</si>
  <si>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</si>
  <si>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</si>
  <si>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</si>
  <si>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</si>
  <si>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</si>
  <si>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</si>
  <si>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</si>
  <si>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</si>
  <si>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</si>
  <si>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</si>
  <si>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</si>
  <si>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</si>
  <si>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</si>
  <si>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</si>
  <si>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</si>
  <si>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</si>
  <si>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</si>
  <si>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</si>
  <si>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</si>
  <si>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</si>
  <si>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</si>
  <si>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藏财农指〔2024〕60号</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</si>
  <si>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</si>
  <si>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</si>
  <si>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</si>
  <si>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</si>
  <si>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</si>
  <si>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</si>
  <si>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</si>
  <si>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</si>
  <si>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产业发展资金</t>
  </si>
  <si>
    <t>四、县（区）资金小计</t>
  </si>
  <si>
    <t>察财预指〔2025〕1号</t>
  </si>
  <si>
    <t>专项资金名称及总规模</t>
  </si>
  <si>
    <t>西藏自治区林芝市察隅县2025年第一批脱贫县财政衔接推进乡村振兴补助资金工作示范县统计表</t>
  </si>
  <si>
    <t>填报地（市）：察隅县 财政局、农业农村局                                                                                                填报时间：2025年1月26日</t>
  </si>
  <si>
    <t>示范县名</t>
  </si>
  <si>
    <t>基本情况</t>
  </si>
  <si>
    <t>贫困县涉农资金整合情况</t>
  </si>
  <si>
    <t>农村人口数（人）</t>
  </si>
  <si>
    <t>建档立卡人口数（人）</t>
  </si>
  <si>
    <t>村数</t>
  </si>
  <si>
    <t>贫困发生率（%）</t>
  </si>
  <si>
    <t>贫困县类别</t>
  </si>
  <si>
    <t>计划脱贫时间（年）</t>
  </si>
  <si>
    <t>出台本年度整合实施方案时间（年）</t>
  </si>
  <si>
    <t>出台资金管理办法时间（年）</t>
  </si>
  <si>
    <t>2024年中央财政资金规模</t>
  </si>
  <si>
    <t>2024年整合范围资金总规模（万元）</t>
  </si>
  <si>
    <t>2025年计划整合新增资金规模（万元）</t>
  </si>
  <si>
    <t>2025年已整合新增规模（万元）</t>
  </si>
  <si>
    <t>合计</t>
  </si>
  <si>
    <t>中央</t>
  </si>
  <si>
    <t>自治区级</t>
  </si>
  <si>
    <t>地市级</t>
  </si>
  <si>
    <t>县级</t>
  </si>
  <si>
    <t>①</t>
  </si>
  <si>
    <t>林芝市察隅县2025年第一批脱贫县财政衔接推进乡村振兴补助资金项目资产后续管理统计表</t>
  </si>
  <si>
    <t>县（区）、乡（镇）名称</t>
  </si>
  <si>
    <t>项目名称</t>
  </si>
  <si>
    <t>项目资金总规模（万元）</t>
  </si>
  <si>
    <t>项目资产预估总规模（万元）</t>
  </si>
  <si>
    <t>项目所有权主体</t>
  </si>
  <si>
    <t>项目收益权主体</t>
  </si>
  <si>
    <t>项目经营权主体</t>
  </si>
  <si>
    <t>项目监督权主体</t>
  </si>
  <si>
    <t>项目处置权主体</t>
  </si>
  <si>
    <t xml:space="preserve">     合计</t>
  </si>
  <si>
    <t>察隅县上察隅镇米古村茶叶精加工厂建设项目</t>
  </si>
  <si>
    <t>米古村</t>
  </si>
  <si>
    <t>村集体、脱贫户</t>
  </si>
  <si>
    <t>米古村村委会</t>
  </si>
  <si>
    <t>农业农村局</t>
  </si>
  <si>
    <t>察隅县2022年本堆村搬迁配套茶叶种植项目</t>
  </si>
  <si>
    <t>本堆村搬迁村</t>
  </si>
  <si>
    <t>本堆村搬迁村村委会</t>
  </si>
  <si>
    <t>察隅县下察隅镇拉丁村猕猴桃种植三期项目</t>
  </si>
  <si>
    <t>拉丁村</t>
  </si>
  <si>
    <t>拉丁村村委会</t>
  </si>
  <si>
    <t>下察隅镇人民政府</t>
  </si>
  <si>
    <t>察隅县2023年下察隅镇卡地村搬迁配套猕猴桃种植项目</t>
  </si>
  <si>
    <t>卡地村搬迁村</t>
  </si>
  <si>
    <t>卡地村搬迁村村委会</t>
  </si>
  <si>
    <t>察隅县上察隅镇布宗村搬迁配套产业建设项目</t>
  </si>
  <si>
    <t>布宗村搬迁村</t>
  </si>
  <si>
    <t>布宗村搬迁村村委会</t>
  </si>
  <si>
    <t>察隅县上察隅镇迟巴村搬迁配套产业建设项目</t>
  </si>
  <si>
    <t>迟巴村搬迁村</t>
  </si>
  <si>
    <t>迟巴村搬迁村村委会</t>
  </si>
  <si>
    <t>察隅县上察隅镇目宗村林下资源种植项目</t>
  </si>
  <si>
    <t>目宗村</t>
  </si>
  <si>
    <t>目宗村村委会</t>
  </si>
  <si>
    <t>上察隅镇人民政府</t>
  </si>
  <si>
    <t>察隅县上察隅镇体育村茯苓种植项目</t>
  </si>
  <si>
    <t>体育村</t>
  </si>
  <si>
    <t>体育村村委会</t>
  </si>
  <si>
    <t>察隅县下察隅镇塔林、嘎堆嘎美等村茯苓种植项目</t>
  </si>
  <si>
    <t>塔林村、嘎堆嘎美村、共同村</t>
  </si>
  <si>
    <t>塔林村、嘎堆嘎美村、共同村村委会</t>
  </si>
  <si>
    <t>察隅县下察隅镇日玛村柑橘高标准示范种植项目</t>
  </si>
  <si>
    <t>日玛村</t>
  </si>
  <si>
    <t>日玛村村委会</t>
  </si>
  <si>
    <t>察隅县塔玛村优质牧草种植项目</t>
  </si>
  <si>
    <t>塔玛村</t>
  </si>
  <si>
    <t>塔玛村村委会</t>
  </si>
  <si>
    <t>察隅县藏茶加工设备购置项目</t>
  </si>
  <si>
    <t>下察隅镇</t>
  </si>
  <si>
    <t>察隅县下察隅镇洞冲粮油加工厂提升改造项目</t>
  </si>
  <si>
    <t>洞冲村</t>
  </si>
  <si>
    <t>洞冲村村委会</t>
  </si>
  <si>
    <t>察隅县古拉乡日托村饲草料种植基地建设项目</t>
  </si>
  <si>
    <t>日托村</t>
  </si>
  <si>
    <t>日托村村委会</t>
  </si>
  <si>
    <t>古拉乡人民政府</t>
  </si>
  <si>
    <t>察隅县上察隅镇岗藏村林下资源种植项目</t>
  </si>
  <si>
    <t>岗藏村</t>
  </si>
  <si>
    <t>岗藏村村委会</t>
  </si>
  <si>
    <t>察隅县农副土特产品加工厂建设项目</t>
  </si>
  <si>
    <t>国资委</t>
  </si>
  <si>
    <t>企业</t>
  </si>
  <si>
    <t>桑昂曲宗公司</t>
  </si>
  <si>
    <t>察隅县察瓦龙乡学巴村机耕道建设项目</t>
  </si>
  <si>
    <t>学巴村</t>
  </si>
  <si>
    <t>学巴村村委会</t>
  </si>
  <si>
    <t>察瓦龙乡人民政府</t>
  </si>
  <si>
    <t>察隅县古玉乡然乌学村、罗马村农田灌溉建设项目</t>
  </si>
  <si>
    <t>然乌学村、罗马村</t>
  </si>
  <si>
    <t>然乌学村、罗马村村委会</t>
  </si>
  <si>
    <t>察隅县上察隅镇仕中、古巴等村农田灌溉建设项目</t>
  </si>
  <si>
    <t>仕中村、古巴村、松林村</t>
  </si>
  <si>
    <t>仕中村、古巴村、松林村村委会</t>
  </si>
  <si>
    <t>察隅县古玉乡古井、博学等村灌溉水渠改造提升项目</t>
  </si>
  <si>
    <t>古井村、博学村、巴依村、玉和村</t>
  </si>
  <si>
    <t>古井村、博学村、巴依村、玉和村村委会</t>
  </si>
  <si>
    <t>察隅县竹瓦根镇桑久村、扎嘎村、空档村、扎拉村基础设施补短板项目</t>
  </si>
  <si>
    <t>扎嘎村、扎拉村、空档村、桑久村</t>
  </si>
  <si>
    <t>扎嘎村、扎拉村、空档村、桑久村村委会</t>
  </si>
  <si>
    <t>察隅县上察隅镇翠兴、仕中、本堆村基础设施提升改造项目</t>
  </si>
  <si>
    <t>翠兴村、本堆村、仕中村</t>
  </si>
  <si>
    <t>翠兴村、本堆村、仕中村村委会</t>
  </si>
  <si>
    <t>察隅县察瓦龙乡左布村基础设施提升项目</t>
  </si>
  <si>
    <t>左布村</t>
  </si>
  <si>
    <t>左布村村委会</t>
  </si>
  <si>
    <t>察隅县下察隅镇共同村基础设施提升改造项目</t>
  </si>
  <si>
    <t>共同村</t>
  </si>
  <si>
    <t>共同村村委会</t>
  </si>
  <si>
    <t>察隅县下察隅镇扎巴村村道提升改造项目</t>
  </si>
  <si>
    <t>扎巴村</t>
  </si>
  <si>
    <t>扎巴村村委会</t>
  </si>
  <si>
    <t>察瓦龙乡邓许村基础设施建设项目</t>
  </si>
  <si>
    <t>邓许村</t>
  </si>
  <si>
    <t>邓许村村委会</t>
  </si>
  <si>
    <t>察隅县察瓦龙乡龙普村基础设施补短板项目</t>
  </si>
  <si>
    <t>龙普村</t>
  </si>
  <si>
    <t>龙普村村委会</t>
  </si>
  <si>
    <t>察隅县察瓦龙乡学巴村基础设施补短板项目</t>
  </si>
  <si>
    <t>察隅县察瓦龙乡沙布村基础设施补短板项目</t>
  </si>
  <si>
    <t>沙布村</t>
  </si>
  <si>
    <t>沙布村村委会</t>
  </si>
  <si>
    <t>察隅县古拉乡觉布如村道路硬化项目</t>
  </si>
  <si>
    <t>觉布如村</t>
  </si>
  <si>
    <t>觉布如村村委会</t>
  </si>
  <si>
    <t>察隅县古玉乡罗马村道路及边沟维修项目</t>
  </si>
  <si>
    <t>罗马村</t>
  </si>
  <si>
    <t>罗马村村委会</t>
  </si>
  <si>
    <t>察隅县上察隅镇古巴村农村饮水维修养护工程</t>
  </si>
  <si>
    <t>古巴村</t>
  </si>
  <si>
    <t>古巴村村委会</t>
  </si>
  <si>
    <t>水利局</t>
  </si>
  <si>
    <t>察隅县察瓦龙乡格德村人饮管道新建项目</t>
  </si>
  <si>
    <t>格德村</t>
  </si>
  <si>
    <t>格德村村委会</t>
  </si>
  <si>
    <t>察隅县察瓦龙乡瓦布村供水提升项目</t>
  </si>
  <si>
    <t>瓦布村</t>
  </si>
  <si>
    <t>瓦布村村委会</t>
  </si>
  <si>
    <t>察隅县下察隅镇日玛村村道提升改造项目</t>
  </si>
  <si>
    <t>察隅县古拉乡日托村美丽宜居村建设项目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</si>
</sst>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Red]\(#,##0.00\)"/>
  </numFmts>
  <fonts count="48">
    <font>
      <sz val="11"/>
      <color theme="1"/>
      <name val="宋体"/>
      <charset val="134"/>
      <scheme val="minor"/>
    </font>
    <font>
      <sz val="11"/>
      <color indexed="8"/>
      <name val="宋体"/>
      <charset val="134"/>
    </font>
    <font>
      <sz val="11"/>
      <name val="宋体"/>
      <charset val="134"/>
      <scheme val="minor"/>
    </font>
    <font>
      <sz val="11"/>
      <name val="宋体"/>
      <charset val="134"/>
    </font>
    <font>
      <b/>
      <sz val="16"/>
      <color indexed="8"/>
      <name val="宋体"/>
      <charset val="134"/>
    </font>
    <font>
      <sz val="14"/>
      <color indexed="8"/>
      <name val="黑体"/>
      <charset val="134"/>
    </font>
    <font>
      <sz val="14"/>
      <name val="黑体"/>
      <charset val="134"/>
    </font>
    <font>
      <sz val="10"/>
      <name val="宋体"/>
      <charset val="134"/>
      <scheme val="minor"/>
    </font>
    <font>
      <sz val="10"/>
      <name val="宋体"/>
      <charset val="134"/>
    </font>
    <font>
      <b/>
      <sz val="14"/>
      <name val="宋体"/>
      <charset val="134"/>
      <scheme val="minor"/>
    </font>
    <font>
      <sz val="20"/>
      <color theme="1"/>
      <name val="宋体"/>
      <charset val="134"/>
      <scheme val="minor"/>
    </font>
    <font>
      <sz val="11"/>
      <color indexed="63"/>
      <name val="宋体"/>
      <charset val="134"/>
    </font>
    <font>
      <b/>
      <sz val="18"/>
      <color indexed="63"/>
      <name val="华文中宋"/>
      <charset val="134"/>
    </font>
    <font>
      <sz val="10"/>
      <color indexed="63"/>
      <name val="楷体"/>
      <charset val="134"/>
    </font>
    <font>
      <sz val="10"/>
      <color indexed="63"/>
      <name val="仿宋"/>
      <charset val="134"/>
    </font>
    <font>
      <sz val="10"/>
      <name val="仿宋"/>
      <charset val="134"/>
    </font>
    <font>
      <b/>
      <sz val="10"/>
      <name val="仿宋"/>
      <charset val="134"/>
    </font>
    <font>
      <sz val="12"/>
      <name val="宋体"/>
      <charset val="134"/>
    </font>
    <font>
      <sz val="10"/>
      <color theme="1"/>
      <name val="仿宋"/>
      <charset val="134"/>
    </font>
    <font>
      <sz val="18"/>
      <color theme="1"/>
      <name val="宋体"/>
      <charset val="134"/>
      <scheme val="minor"/>
    </font>
    <font>
      <b/>
      <sz val="18"/>
      <name val="仿宋"/>
      <charset val="134"/>
    </font>
    <font>
      <sz val="10"/>
      <color indexed="8"/>
      <name val="仿宋"/>
      <charset val="134"/>
    </font>
    <font>
      <sz val="10"/>
      <color rgb="FF000000"/>
      <name val="仿宋"/>
      <charset val="134"/>
    </font>
    <font>
      <b/>
      <sz val="10"/>
      <color indexed="8"/>
      <name val="仿宋"/>
      <charset val="134"/>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0" borderId="0" applyProtection="0">
      <alignment vertical="center"/>
    </xf>
    <xf numFmtId="0" fontId="0"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0"/>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37" fillId="0" borderId="0">
      <alignment vertical="center"/>
    </xf>
    <xf numFmtId="0" fontId="28" fillId="11" borderId="0" applyNumberFormat="0" applyBorder="0" applyAlignment="0" applyProtection="0">
      <alignment vertical="center"/>
    </xf>
    <xf numFmtId="0" fontId="38" fillId="12" borderId="20" applyNumberFormat="0" applyAlignment="0" applyProtection="0">
      <alignment vertical="center"/>
    </xf>
    <xf numFmtId="0" fontId="39" fillId="12" borderId="16" applyNumberFormat="0" applyAlignment="0" applyProtection="0">
      <alignment vertical="center"/>
    </xf>
    <xf numFmtId="0" fontId="40"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1" fillId="0" borderId="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45" fillId="0" borderId="0"/>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17" fillId="0" borderId="0">
      <alignment vertical="center"/>
    </xf>
    <xf numFmtId="0" fontId="11" fillId="0" borderId="0">
      <alignment vertical="center"/>
    </xf>
  </cellStyleXfs>
  <cellXfs count="159">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lignment vertical="center"/>
    </xf>
    <xf numFmtId="0" fontId="3" fillId="0" borderId="0" xfId="0" applyFont="1" applyFill="1" applyBorder="1" applyAlignment="1" applyProtection="1">
      <alignment vertical="center" wrapText="1"/>
    </xf>
    <xf numFmtId="0" fontId="0" fillId="0" borderId="0" xfId="0" applyFill="1" applyAlignment="1"/>
    <xf numFmtId="0" fontId="4"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76" fontId="2" fillId="0" borderId="1" xfId="19"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1" fillId="0" borderId="1" xfId="0" applyFont="1" applyFill="1" applyBorder="1" applyAlignment="1" applyProtection="1">
      <alignment vertical="center"/>
    </xf>
    <xf numFmtId="0" fontId="10" fillId="0" borderId="0" xfId="0" applyFont="1" applyFill="1" applyAlignment="1">
      <alignment horizontal="center" vertical="center"/>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13" fillId="0" borderId="1" xfId="0" applyFont="1" applyFill="1" applyBorder="1" applyAlignment="1" applyProtection="1">
      <alignment horizontal="center" vertical="center" wrapText="1"/>
    </xf>
    <xf numFmtId="177" fontId="13"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76" fontId="14"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177" fontId="15" fillId="0" borderId="1" xfId="0" applyNumberFormat="1" applyFont="1" applyFill="1" applyBorder="1" applyAlignment="1" applyProtection="1">
      <alignment horizontal="center" vertical="center" wrapText="1"/>
    </xf>
    <xf numFmtId="0" fontId="15" fillId="0" borderId="0" xfId="54" applyFont="1" applyFill="1" applyAlignment="1">
      <alignment vertical="center"/>
    </xf>
    <xf numFmtId="0" fontId="15" fillId="0" borderId="0" xfId="54" applyFont="1" applyFill="1" applyBorder="1" applyAlignment="1">
      <alignment vertical="center"/>
    </xf>
    <xf numFmtId="0" fontId="16" fillId="0" borderId="0" xfId="54" applyFont="1" applyFill="1" applyAlignment="1">
      <alignment vertical="center"/>
    </xf>
    <xf numFmtId="0" fontId="17" fillId="0" borderId="0" xfId="0" applyFont="1" applyFill="1" applyBorder="1" applyAlignment="1">
      <alignment vertical="center"/>
    </xf>
    <xf numFmtId="0" fontId="17" fillId="2" borderId="0" xfId="0" applyFont="1" applyFill="1" applyBorder="1" applyAlignme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43" fontId="18" fillId="0" borderId="0" xfId="8" applyFont="1" applyAlignment="1">
      <alignment horizontal="right" vertical="center"/>
    </xf>
    <xf numFmtId="0" fontId="18" fillId="0" borderId="0" xfId="0" applyFont="1" applyFill="1" applyAlignment="1">
      <alignment horizontal="right" vertical="center"/>
    </xf>
    <xf numFmtId="43" fontId="15" fillId="0" borderId="0" xfId="8" applyFont="1" applyAlignment="1">
      <alignment horizontal="right" vertical="center"/>
    </xf>
    <xf numFmtId="0" fontId="19" fillId="0" borderId="0" xfId="0" applyFont="1" applyFill="1" applyAlignment="1">
      <alignment horizontal="center" vertical="center"/>
    </xf>
    <xf numFmtId="0" fontId="20" fillId="0" borderId="0" xfId="54" applyFont="1" applyFill="1" applyAlignment="1">
      <alignment horizontal="center" vertical="center" wrapText="1"/>
    </xf>
    <xf numFmtId="0" fontId="20" fillId="0" borderId="0" xfId="54" applyFont="1" applyFill="1" applyBorder="1" applyAlignment="1">
      <alignment horizontal="center" vertical="center" wrapText="1"/>
    </xf>
    <xf numFmtId="43" fontId="20" fillId="0" borderId="0" xfId="8" applyFont="1" applyFill="1" applyBorder="1" applyAlignment="1">
      <alignment horizontal="center" vertical="center" wrapText="1"/>
    </xf>
    <xf numFmtId="0" fontId="15" fillId="0" borderId="1" xfId="54" applyFont="1" applyFill="1" applyBorder="1" applyAlignment="1">
      <alignment horizontal="center" vertical="center"/>
    </xf>
    <xf numFmtId="0" fontId="15" fillId="0" borderId="1" xfId="54" applyFont="1" applyFill="1" applyBorder="1" applyAlignment="1">
      <alignment horizontal="center" vertical="center" wrapText="1"/>
    </xf>
    <xf numFmtId="43" fontId="15" fillId="0" borderId="1" xfId="8" applyFont="1" applyFill="1" applyBorder="1" applyAlignment="1">
      <alignment horizontal="center" vertical="center" wrapText="1"/>
    </xf>
    <xf numFmtId="0" fontId="16" fillId="0" borderId="1" xfId="54" applyFont="1" applyFill="1" applyBorder="1" applyAlignment="1">
      <alignment horizontal="left" vertical="center"/>
    </xf>
    <xf numFmtId="0" fontId="16" fillId="0" borderId="1" xfId="54" applyFont="1" applyFill="1" applyBorder="1" applyAlignment="1">
      <alignment horizontal="center" vertical="center" wrapText="1"/>
    </xf>
    <xf numFmtId="43" fontId="16" fillId="0" borderId="1" xfId="8" applyFont="1" applyFill="1" applyBorder="1" applyAlignment="1">
      <alignment horizontal="right" vertical="center" wrapText="1"/>
    </xf>
    <xf numFmtId="0" fontId="16" fillId="0" borderId="1" xfId="54" applyFont="1" applyFill="1" applyBorder="1" applyAlignment="1">
      <alignment horizontal="right" vertical="center" wrapText="1"/>
    </xf>
    <xf numFmtId="43" fontId="16" fillId="0" borderId="1" xfId="54" applyNumberFormat="1" applyFont="1" applyFill="1" applyBorder="1" applyAlignment="1">
      <alignment horizontal="right" vertical="center" wrapText="1"/>
    </xf>
    <xf numFmtId="0" fontId="16" fillId="0" borderId="1" xfId="54" applyFont="1" applyFill="1" applyBorder="1" applyAlignment="1">
      <alignment horizontal="left" vertical="center" wrapText="1"/>
    </xf>
    <xf numFmtId="43" fontId="15" fillId="0" borderId="1" xfId="8" applyNumberFormat="1" applyFont="1" applyFill="1" applyBorder="1" applyAlignment="1">
      <alignment vertical="center" wrapText="1"/>
    </xf>
    <xf numFmtId="43" fontId="16" fillId="0" borderId="1" xfId="8" applyNumberFormat="1" applyFont="1" applyFill="1" applyBorder="1" applyAlignment="1">
      <alignment vertical="center" wrapText="1"/>
    </xf>
    <xf numFmtId="0" fontId="15" fillId="0" borderId="1" xfId="54" applyFont="1" applyFill="1" applyBorder="1" applyAlignment="1">
      <alignment horizontal="left" vertical="center" wrapText="1"/>
    </xf>
    <xf numFmtId="43" fontId="15" fillId="0" borderId="1" xfId="8" applyNumberFormat="1" applyFont="1" applyFill="1" applyBorder="1" applyAlignment="1">
      <alignment horizontal="left" vertical="center" wrapText="1"/>
    </xf>
    <xf numFmtId="0" fontId="21" fillId="0" borderId="1" xfId="54" applyNumberFormat="1" applyFont="1" applyFill="1" applyBorder="1" applyAlignment="1">
      <alignment horizontal="left" vertical="center" wrapText="1"/>
    </xf>
    <xf numFmtId="43" fontId="22" fillId="0" borderId="1" xfId="8" applyNumberFormat="1" applyFont="1" applyFill="1" applyBorder="1" applyAlignment="1">
      <alignment horizontal="left" vertical="center" wrapText="1"/>
    </xf>
    <xf numFmtId="43" fontId="21" fillId="0" borderId="1" xfId="8" applyNumberFormat="1" applyFont="1" applyFill="1" applyBorder="1" applyAlignment="1">
      <alignment horizontal="left" vertical="center" wrapText="1"/>
    </xf>
    <xf numFmtId="0" fontId="16" fillId="0" borderId="5" xfId="47" applyNumberFormat="1" applyFont="1" applyFill="1" applyBorder="1" applyAlignment="1" applyProtection="1">
      <alignment horizontal="center" vertical="center" wrapText="1"/>
    </xf>
    <xf numFmtId="0" fontId="15" fillId="0" borderId="1" xfId="47" applyNumberFormat="1" applyFont="1" applyFill="1" applyBorder="1" applyAlignment="1" applyProtection="1">
      <alignment horizontal="left" vertical="center" wrapText="1"/>
    </xf>
    <xf numFmtId="0" fontId="18" fillId="0" borderId="1" xfId="51" applyFont="1" applyFill="1" applyBorder="1" applyAlignment="1">
      <alignment vertical="center"/>
    </xf>
    <xf numFmtId="0" fontId="16" fillId="2" borderId="4" xfId="47" applyNumberFormat="1" applyFont="1" applyFill="1" applyBorder="1" applyAlignment="1" applyProtection="1">
      <alignment horizontal="center" vertical="center" wrapText="1"/>
    </xf>
    <xf numFmtId="0" fontId="15" fillId="2" borderId="2" xfId="47" applyNumberFormat="1" applyFont="1" applyFill="1" applyBorder="1" applyAlignment="1" applyProtection="1">
      <alignment horizontal="left" vertical="center" wrapText="1"/>
    </xf>
    <xf numFmtId="0" fontId="15" fillId="2" borderId="3" xfId="47" applyNumberFormat="1" applyFont="1" applyFill="1" applyBorder="1" applyAlignment="1" applyProtection="1">
      <alignment horizontal="left" vertical="center" wrapText="1"/>
    </xf>
    <xf numFmtId="0" fontId="15" fillId="2" borderId="6" xfId="47" applyNumberFormat="1" applyFont="1" applyFill="1" applyBorder="1" applyAlignment="1" applyProtection="1">
      <alignment horizontal="left" vertical="center" wrapText="1"/>
    </xf>
    <xf numFmtId="0" fontId="15" fillId="2" borderId="1" xfId="47" applyNumberFormat="1" applyFont="1" applyFill="1" applyBorder="1" applyAlignment="1" applyProtection="1">
      <alignment horizontal="left" vertical="center" wrapText="1"/>
    </xf>
    <xf numFmtId="43" fontId="15" fillId="2" borderId="1" xfId="8" applyNumberFormat="1" applyFont="1" applyFill="1" applyBorder="1" applyAlignment="1">
      <alignment vertical="center" wrapText="1"/>
    </xf>
    <xf numFmtId="43" fontId="21" fillId="2" borderId="1" xfId="8" applyNumberFormat="1" applyFont="1" applyFill="1" applyBorder="1" applyAlignment="1">
      <alignment horizontal="left" vertical="center" wrapText="1"/>
    </xf>
    <xf numFmtId="0" fontId="16" fillId="2" borderId="7" xfId="47" applyNumberFormat="1" applyFont="1" applyFill="1" applyBorder="1" applyAlignment="1" applyProtection="1">
      <alignment horizontal="center" vertical="center" wrapText="1"/>
    </xf>
    <xf numFmtId="0" fontId="15" fillId="2" borderId="5" xfId="47" applyNumberFormat="1" applyFont="1" applyFill="1" applyBorder="1" applyAlignment="1" applyProtection="1">
      <alignment horizontal="left" vertical="center" wrapText="1"/>
    </xf>
    <xf numFmtId="43" fontId="21" fillId="2" borderId="1" xfId="8" applyNumberFormat="1" applyFont="1" applyFill="1" applyBorder="1" applyAlignment="1">
      <alignment vertical="center" wrapText="1"/>
    </xf>
    <xf numFmtId="0" fontId="15" fillId="2" borderId="7" xfId="47" applyNumberFormat="1" applyFont="1" applyFill="1" applyBorder="1" applyAlignment="1" applyProtection="1">
      <alignment horizontal="left" vertical="center" wrapText="1"/>
    </xf>
    <xf numFmtId="0" fontId="15" fillId="2" borderId="1" xfId="47" applyNumberFormat="1" applyFont="1" applyFill="1" applyBorder="1" applyAlignment="1" applyProtection="1">
      <alignment horizontal="center" vertical="center" wrapText="1"/>
    </xf>
    <xf numFmtId="0" fontId="15" fillId="2" borderId="4" xfId="47" applyNumberFormat="1" applyFont="1" applyFill="1" applyBorder="1" applyAlignment="1" applyProtection="1">
      <alignment horizontal="left" vertical="center" wrapText="1"/>
    </xf>
    <xf numFmtId="0" fontId="16" fillId="2" borderId="5" xfId="47" applyNumberFormat="1" applyFont="1" applyFill="1" applyBorder="1" applyAlignment="1" applyProtection="1">
      <alignment horizontal="center" vertical="center" wrapText="1"/>
    </xf>
    <xf numFmtId="0" fontId="15" fillId="2" borderId="8" xfId="47" applyNumberFormat="1" applyFont="1" applyFill="1" applyBorder="1" applyAlignment="1" applyProtection="1">
      <alignment horizontal="left" vertical="center" wrapText="1"/>
    </xf>
    <xf numFmtId="0" fontId="15" fillId="2" borderId="9" xfId="47" applyNumberFormat="1" applyFont="1" applyFill="1" applyBorder="1" applyAlignment="1" applyProtection="1">
      <alignment horizontal="left" vertical="center" wrapText="1"/>
    </xf>
    <xf numFmtId="0" fontId="15" fillId="2" borderId="10" xfId="47" applyNumberFormat="1" applyFont="1" applyFill="1" applyBorder="1" applyAlignment="1" applyProtection="1">
      <alignment horizontal="left" vertical="center" wrapText="1"/>
    </xf>
    <xf numFmtId="0" fontId="15" fillId="2" borderId="11" xfId="47" applyNumberFormat="1" applyFont="1" applyFill="1" applyBorder="1" applyAlignment="1" applyProtection="1">
      <alignment horizontal="left" vertical="center" wrapText="1"/>
    </xf>
    <xf numFmtId="0" fontId="15" fillId="2" borderId="12" xfId="47" applyNumberFormat="1" applyFont="1" applyFill="1" applyBorder="1" applyAlignment="1" applyProtection="1">
      <alignment horizontal="left" vertical="center" wrapText="1"/>
    </xf>
    <xf numFmtId="0" fontId="15" fillId="2" borderId="13" xfId="47" applyNumberFormat="1" applyFont="1" applyFill="1" applyBorder="1" applyAlignment="1" applyProtection="1">
      <alignment horizontal="left" vertical="center" wrapText="1"/>
    </xf>
    <xf numFmtId="0" fontId="15" fillId="2" borderId="8" xfId="47" applyNumberFormat="1" applyFont="1" applyFill="1" applyBorder="1" applyAlignment="1" applyProtection="1">
      <alignment horizontal="center" vertical="center" wrapText="1" shrinkToFit="1"/>
    </xf>
    <xf numFmtId="0" fontId="15" fillId="2" borderId="9" xfId="47" applyNumberFormat="1" applyFont="1" applyFill="1" applyBorder="1" applyAlignment="1" applyProtection="1">
      <alignment horizontal="center" vertical="center" wrapText="1" shrinkToFit="1"/>
    </xf>
    <xf numFmtId="0" fontId="15" fillId="2" borderId="10" xfId="47" applyNumberFormat="1" applyFont="1" applyFill="1" applyBorder="1" applyAlignment="1" applyProtection="1">
      <alignment horizontal="center" vertical="center" wrapText="1" shrinkToFit="1"/>
    </xf>
    <xf numFmtId="0" fontId="15" fillId="2" borderId="1" xfId="47" applyNumberFormat="1" applyFont="1" applyFill="1" applyBorder="1" applyAlignment="1" applyProtection="1">
      <alignment horizontal="center" vertical="center" wrapText="1" shrinkToFit="1"/>
    </xf>
    <xf numFmtId="0" fontId="16" fillId="2" borderId="2" xfId="47" applyNumberFormat="1" applyFont="1" applyFill="1" applyBorder="1" applyAlignment="1" applyProtection="1">
      <alignment horizontal="center" vertical="center" wrapText="1"/>
    </xf>
    <xf numFmtId="0" fontId="16" fillId="2" borderId="3" xfId="47" applyNumberFormat="1" applyFont="1" applyFill="1" applyBorder="1" applyAlignment="1" applyProtection="1">
      <alignment horizontal="center" vertical="center" wrapText="1"/>
    </xf>
    <xf numFmtId="0" fontId="16" fillId="2" borderId="6" xfId="47" applyNumberFormat="1" applyFont="1" applyFill="1" applyBorder="1" applyAlignment="1" applyProtection="1">
      <alignment horizontal="center" vertical="center" wrapText="1"/>
    </xf>
    <xf numFmtId="0" fontId="16" fillId="2" borderId="1" xfId="47" applyNumberFormat="1" applyFont="1" applyFill="1" applyBorder="1" applyAlignment="1" applyProtection="1">
      <alignment horizontal="center" vertical="center" wrapText="1"/>
    </xf>
    <xf numFmtId="43" fontId="16" fillId="2" borderId="1" xfId="8" applyNumberFormat="1" applyFont="1" applyFill="1" applyBorder="1" applyAlignment="1">
      <alignment vertical="center" wrapText="1"/>
    </xf>
    <xf numFmtId="43" fontId="23" fillId="2" borderId="1" xfId="8" applyNumberFormat="1" applyFont="1" applyFill="1" applyBorder="1" applyAlignment="1">
      <alignment horizontal="left" vertical="center" wrapText="1"/>
    </xf>
    <xf numFmtId="0" fontId="15" fillId="2" borderId="8" xfId="47" applyNumberFormat="1" applyFont="1" applyFill="1" applyBorder="1" applyAlignment="1" applyProtection="1">
      <alignment horizontal="center" vertical="center" wrapText="1"/>
    </xf>
    <xf numFmtId="0" fontId="15" fillId="2" borderId="9" xfId="47" applyNumberFormat="1" applyFont="1" applyFill="1" applyBorder="1" applyAlignment="1" applyProtection="1">
      <alignment horizontal="center" vertical="center" wrapText="1"/>
    </xf>
    <xf numFmtId="0" fontId="15" fillId="2" borderId="10" xfId="47" applyNumberFormat="1" applyFont="1" applyFill="1" applyBorder="1" applyAlignment="1" applyProtection="1">
      <alignment horizontal="center" vertical="center" wrapText="1"/>
    </xf>
    <xf numFmtId="0" fontId="15" fillId="2" borderId="14" xfId="47" applyNumberFormat="1" applyFont="1" applyFill="1" applyBorder="1" applyAlignment="1" applyProtection="1">
      <alignment horizontal="center" vertical="center" wrapText="1"/>
    </xf>
    <xf numFmtId="0" fontId="15" fillId="2" borderId="0" xfId="47" applyNumberFormat="1" applyFont="1" applyFill="1" applyBorder="1" applyAlignment="1" applyProtection="1">
      <alignment horizontal="center" vertical="center" wrapText="1"/>
    </xf>
    <xf numFmtId="0" fontId="15" fillId="2" borderId="15" xfId="47" applyNumberFormat="1" applyFont="1" applyFill="1" applyBorder="1" applyAlignment="1" applyProtection="1">
      <alignment horizontal="center" vertical="center" wrapText="1"/>
    </xf>
    <xf numFmtId="0" fontId="15" fillId="2" borderId="11" xfId="47" applyNumberFormat="1" applyFont="1" applyFill="1" applyBorder="1" applyAlignment="1" applyProtection="1">
      <alignment horizontal="center" vertical="center" wrapText="1"/>
    </xf>
    <xf numFmtId="0" fontId="15" fillId="2" borderId="12" xfId="47" applyNumberFormat="1" applyFont="1" applyFill="1" applyBorder="1" applyAlignment="1" applyProtection="1">
      <alignment horizontal="center" vertical="center" wrapText="1"/>
    </xf>
    <xf numFmtId="0" fontId="15" fillId="2" borderId="13" xfId="47" applyNumberFormat="1" applyFont="1" applyFill="1" applyBorder="1" applyAlignment="1" applyProtection="1">
      <alignment horizontal="center" vertical="center" wrapText="1"/>
    </xf>
    <xf numFmtId="43" fontId="15" fillId="2" borderId="1" xfId="8" applyNumberFormat="1" applyFont="1" applyFill="1" applyBorder="1" applyAlignment="1">
      <alignment horizontal="left" vertical="center" wrapText="1"/>
    </xf>
    <xf numFmtId="0" fontId="15" fillId="2" borderId="2" xfId="47" applyNumberFormat="1" applyFont="1" applyFill="1" applyBorder="1" applyAlignment="1" applyProtection="1">
      <alignment horizontal="center" vertical="center" wrapText="1"/>
    </xf>
    <xf numFmtId="0" fontId="15" fillId="2" borderId="3" xfId="47" applyNumberFormat="1" applyFont="1" applyFill="1" applyBorder="1" applyAlignment="1" applyProtection="1">
      <alignment horizontal="center" vertical="center" wrapText="1"/>
    </xf>
    <xf numFmtId="0" fontId="15" fillId="2" borderId="6" xfId="47" applyNumberFormat="1" applyFont="1" applyFill="1" applyBorder="1" applyAlignment="1" applyProtection="1">
      <alignment horizontal="center" vertical="center" wrapText="1"/>
    </xf>
    <xf numFmtId="43" fontId="15" fillId="2" borderId="1" xfId="8" applyNumberFormat="1" applyFont="1" applyFill="1" applyBorder="1" applyAlignment="1" applyProtection="1">
      <alignment horizontal="left" vertical="center" wrapText="1"/>
    </xf>
    <xf numFmtId="43" fontId="15" fillId="0" borderId="0" xfId="8" applyFont="1" applyFill="1" applyBorder="1" applyAlignment="1">
      <alignment horizontal="right" vertical="center"/>
    </xf>
    <xf numFmtId="0" fontId="17" fillId="0" borderId="1" xfId="0" applyFont="1" applyFill="1" applyBorder="1" applyAlignment="1">
      <alignment vertical="center"/>
    </xf>
    <xf numFmtId="0" fontId="17" fillId="2" borderId="1" xfId="0" applyFont="1" applyFill="1" applyBorder="1" applyAlignment="1">
      <alignment vertical="center"/>
    </xf>
    <xf numFmtId="178" fontId="15" fillId="2" borderId="1" xfId="54" applyNumberFormat="1" applyFont="1" applyFill="1" applyBorder="1" applyAlignment="1">
      <alignment vertical="center" wrapText="1"/>
    </xf>
    <xf numFmtId="31" fontId="18" fillId="2" borderId="1" xfId="0" applyNumberFormat="1" applyFont="1" applyFill="1" applyBorder="1" applyAlignment="1" applyProtection="1">
      <alignment vertical="center" wrapText="1"/>
    </xf>
    <xf numFmtId="0" fontId="18" fillId="2" borderId="1" xfId="0" applyFont="1" applyFill="1" applyBorder="1" applyAlignment="1" applyProtection="1">
      <alignment vertical="center" wrapText="1"/>
    </xf>
    <xf numFmtId="0" fontId="24"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6" fillId="2" borderId="2" xfId="54" applyFont="1" applyFill="1" applyBorder="1" applyAlignment="1">
      <alignment horizontal="left" vertical="center" wrapText="1"/>
    </xf>
    <xf numFmtId="0" fontId="16" fillId="2" borderId="3" xfId="54" applyFont="1" applyFill="1" applyBorder="1" applyAlignment="1">
      <alignment horizontal="left" vertical="center" wrapText="1"/>
    </xf>
    <xf numFmtId="0" fontId="16" fillId="2" borderId="6" xfId="54" applyFont="1" applyFill="1" applyBorder="1" applyAlignment="1">
      <alignment horizontal="left" vertical="center" wrapText="1"/>
    </xf>
    <xf numFmtId="0" fontId="16" fillId="2" borderId="1" xfId="54" applyFont="1" applyFill="1" applyBorder="1" applyAlignment="1">
      <alignment horizontal="left" vertical="center" wrapText="1"/>
    </xf>
    <xf numFmtId="43" fontId="21" fillId="2" borderId="1" xfId="8" applyNumberFormat="1" applyFont="1" applyFill="1" applyBorder="1" applyAlignment="1" applyProtection="1">
      <alignment vertical="center" wrapText="1"/>
    </xf>
    <xf numFmtId="43" fontId="18" fillId="2" borderId="1" xfId="8" applyNumberFormat="1" applyFont="1" applyFill="1" applyBorder="1" applyAlignment="1" applyProtection="1">
      <alignment vertical="center" wrapText="1"/>
    </xf>
    <xf numFmtId="43" fontId="23" fillId="2" borderId="1" xfId="8" applyNumberFormat="1" applyFont="1" applyFill="1" applyBorder="1" applyAlignment="1" applyProtection="1">
      <alignment vertical="center" wrapText="1"/>
    </xf>
    <xf numFmtId="0" fontId="16" fillId="2" borderId="5" xfId="25" applyNumberFormat="1" applyFont="1" applyFill="1" applyBorder="1" applyAlignment="1" applyProtection="1">
      <alignment horizontal="center" vertical="center" wrapText="1"/>
    </xf>
    <xf numFmtId="0" fontId="15" fillId="2" borderId="1" xfId="54" applyFont="1" applyFill="1" applyBorder="1" applyAlignment="1">
      <alignment horizontal="left" vertical="center" wrapText="1"/>
    </xf>
    <xf numFmtId="43" fontId="21" fillId="2" borderId="1" xfId="8" applyNumberFormat="1" applyFont="1" applyFill="1" applyBorder="1" applyAlignment="1" applyProtection="1">
      <alignment horizontal="left" vertical="center" wrapText="1"/>
    </xf>
    <xf numFmtId="0" fontId="16" fillId="2" borderId="7" xfId="25" applyNumberFormat="1" applyFont="1" applyFill="1" applyBorder="1" applyAlignment="1" applyProtection="1">
      <alignment horizontal="center" vertical="center" wrapText="1"/>
    </xf>
    <xf numFmtId="0" fontId="21" fillId="2" borderId="1" xfId="54" applyNumberFormat="1" applyFont="1" applyFill="1" applyBorder="1" applyAlignment="1">
      <alignment horizontal="left" vertical="center" wrapText="1"/>
    </xf>
    <xf numFmtId="0" fontId="16" fillId="2" borderId="4" xfId="25" applyNumberFormat="1" applyFont="1" applyFill="1" applyBorder="1" applyAlignment="1" applyProtection="1">
      <alignment horizontal="center" vertical="center" wrapText="1"/>
    </xf>
    <xf numFmtId="0" fontId="16" fillId="2" borderId="1" xfId="25" applyNumberFormat="1" applyFont="1" applyFill="1" applyBorder="1" applyAlignment="1" applyProtection="1">
      <alignment horizontal="center" vertical="center" wrapText="1"/>
    </xf>
    <xf numFmtId="0" fontId="15" fillId="2" borderId="2" xfId="25" applyNumberFormat="1" applyFont="1" applyFill="1" applyBorder="1" applyAlignment="1" applyProtection="1">
      <alignment horizontal="left" vertical="center" wrapText="1"/>
    </xf>
    <xf numFmtId="0" fontId="15" fillId="2" borderId="3" xfId="25" applyNumberFormat="1" applyFont="1" applyFill="1" applyBorder="1" applyAlignment="1" applyProtection="1">
      <alignment horizontal="left" vertical="center" wrapText="1"/>
    </xf>
    <xf numFmtId="0" fontId="15" fillId="2" borderId="6" xfId="25" applyNumberFormat="1" applyFont="1" applyFill="1" applyBorder="1" applyAlignment="1" applyProtection="1">
      <alignment horizontal="left" vertical="center" wrapText="1"/>
    </xf>
    <xf numFmtId="0" fontId="15" fillId="2" borderId="1" xfId="25" applyNumberFormat="1" applyFont="1" applyFill="1" applyBorder="1" applyAlignment="1" applyProtection="1">
      <alignment horizontal="left" vertical="center" wrapText="1"/>
    </xf>
    <xf numFmtId="0" fontId="15" fillId="2" borderId="8" xfId="25" applyNumberFormat="1" applyFont="1" applyFill="1" applyBorder="1" applyAlignment="1" applyProtection="1">
      <alignment horizontal="center" vertical="center" wrapText="1"/>
    </xf>
    <xf numFmtId="0" fontId="15" fillId="2" borderId="9" xfId="25" applyNumberFormat="1" applyFont="1" applyFill="1" applyBorder="1" applyAlignment="1" applyProtection="1">
      <alignment horizontal="center" vertical="center" wrapText="1"/>
    </xf>
    <xf numFmtId="0" fontId="15" fillId="2" borderId="10" xfId="25" applyNumberFormat="1" applyFont="1" applyFill="1" applyBorder="1" applyAlignment="1" applyProtection="1">
      <alignment horizontal="center" vertical="center" wrapText="1"/>
    </xf>
    <xf numFmtId="0" fontId="15" fillId="2" borderId="1" xfId="25" applyNumberFormat="1" applyFont="1" applyFill="1" applyBorder="1" applyAlignment="1" applyProtection="1">
      <alignment horizontal="center" vertical="center" wrapText="1"/>
    </xf>
    <xf numFmtId="0" fontId="15" fillId="2" borderId="14" xfId="25" applyNumberFormat="1" applyFont="1" applyFill="1" applyBorder="1" applyAlignment="1" applyProtection="1">
      <alignment horizontal="center" vertical="center" wrapText="1"/>
    </xf>
    <xf numFmtId="0" fontId="15" fillId="2" borderId="0" xfId="25" applyNumberFormat="1" applyFont="1" applyFill="1" applyBorder="1" applyAlignment="1" applyProtection="1">
      <alignment horizontal="center" vertical="center" wrapText="1"/>
    </xf>
    <xf numFmtId="0" fontId="15" fillId="2" borderId="15" xfId="25" applyNumberFormat="1" applyFont="1" applyFill="1" applyBorder="1" applyAlignment="1" applyProtection="1">
      <alignment horizontal="center" vertical="center" wrapText="1"/>
    </xf>
    <xf numFmtId="0" fontId="15" fillId="2" borderId="11" xfId="25" applyNumberFormat="1" applyFont="1" applyFill="1" applyBorder="1" applyAlignment="1" applyProtection="1">
      <alignment horizontal="center" vertical="center" wrapText="1"/>
    </xf>
    <xf numFmtId="0" fontId="15" fillId="2" borderId="12" xfId="25" applyNumberFormat="1" applyFont="1" applyFill="1" applyBorder="1" applyAlignment="1" applyProtection="1">
      <alignment horizontal="center" vertical="center" wrapText="1"/>
    </xf>
    <xf numFmtId="0" fontId="15" fillId="2" borderId="13" xfId="25" applyNumberFormat="1" applyFont="1" applyFill="1" applyBorder="1" applyAlignment="1" applyProtection="1">
      <alignment horizontal="center" vertical="center" wrapText="1"/>
    </xf>
    <xf numFmtId="43" fontId="15" fillId="2" borderId="1" xfId="8" applyNumberFormat="1" applyFont="1" applyFill="1" applyBorder="1" applyAlignment="1" applyProtection="1">
      <alignment vertical="center" wrapText="1"/>
    </xf>
    <xf numFmtId="0" fontId="15" fillId="2" borderId="2" xfId="13" applyNumberFormat="1" applyFont="1" applyFill="1" applyBorder="1" applyAlignment="1">
      <alignment horizontal="left" vertical="center" wrapText="1"/>
    </xf>
    <xf numFmtId="0" fontId="15" fillId="2" borderId="3" xfId="13" applyNumberFormat="1" applyFont="1" applyFill="1" applyBorder="1" applyAlignment="1">
      <alignment horizontal="left" vertical="center" wrapText="1"/>
    </xf>
    <xf numFmtId="0" fontId="15" fillId="2" borderId="6" xfId="13" applyNumberFormat="1" applyFont="1" applyFill="1" applyBorder="1" applyAlignment="1">
      <alignment horizontal="left" vertical="center" wrapText="1"/>
    </xf>
    <xf numFmtId="0" fontId="15" fillId="2" borderId="1" xfId="13" applyNumberFormat="1" applyFont="1" applyFill="1" applyBorder="1" applyAlignment="1">
      <alignment horizontal="left" vertical="center" wrapText="1"/>
    </xf>
    <xf numFmtId="43" fontId="18" fillId="2" borderId="1" xfId="8" applyNumberFormat="1" applyFont="1" applyFill="1" applyBorder="1" applyAlignment="1" applyProtection="1">
      <alignment horizontal="left" vertical="center" wrapText="1"/>
    </xf>
    <xf numFmtId="43" fontId="23" fillId="2" borderId="1" xfId="8" applyNumberFormat="1" applyFont="1" applyFill="1" applyBorder="1" applyAlignment="1" applyProtection="1">
      <alignment horizontal="left" vertical="center" wrapText="1"/>
    </xf>
    <xf numFmtId="0" fontId="18" fillId="2" borderId="5" xfId="0" applyFont="1" applyFill="1" applyBorder="1" applyAlignment="1">
      <alignment horizontal="center" vertical="center"/>
    </xf>
    <xf numFmtId="0" fontId="21" fillId="2" borderId="1" xfId="25" applyNumberFormat="1" applyFont="1" applyFill="1" applyBorder="1" applyAlignment="1" applyProtection="1">
      <alignment horizontal="left" vertical="center" wrapText="1"/>
    </xf>
    <xf numFmtId="0" fontId="18" fillId="2" borderId="7" xfId="0" applyFont="1" applyFill="1" applyBorder="1" applyAlignment="1">
      <alignment horizontal="center" vertical="center"/>
    </xf>
    <xf numFmtId="0" fontId="21" fillId="2" borderId="2" xfId="25" applyNumberFormat="1" applyFont="1" applyFill="1" applyBorder="1" applyAlignment="1" applyProtection="1">
      <alignment horizontal="left" vertical="center" wrapText="1"/>
    </xf>
    <xf numFmtId="0" fontId="21" fillId="2" borderId="3" xfId="25" applyNumberFormat="1" applyFont="1" applyFill="1" applyBorder="1" applyAlignment="1" applyProtection="1">
      <alignment horizontal="left" vertical="center" wrapText="1"/>
    </xf>
    <xf numFmtId="0" fontId="21" fillId="2" borderId="6" xfId="25" applyNumberFormat="1" applyFont="1" applyFill="1" applyBorder="1" applyAlignment="1" applyProtection="1">
      <alignment horizontal="left" vertical="center" wrapText="1"/>
    </xf>
    <xf numFmtId="0" fontId="18" fillId="2" borderId="4" xfId="0"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扶贫资金整合明细表.调整"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常规_整合明细.更新"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_贫困县涉农资金整合工作示范县统计表12月21日"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0</xdr:row>
      <xdr:rowOff>0</xdr:rowOff>
    </xdr:from>
    <xdr:to>
      <xdr:col>14</xdr:col>
      <xdr:colOff>0</xdr:colOff>
      <xdr:row>1</xdr:row>
      <xdr:rowOff>0</xdr:rowOff>
    </xdr:to>
    <xdr:sp>
      <xdr:nvSpPr>
        <xdr:cNvPr id="2" name="Line 1"/>
        <xdr:cNvSpPr/>
      </xdr:nvSpPr>
      <xdr:spPr>
        <a:xfrm>
          <a:off x="6262370" y="0"/>
          <a:ext cx="523875"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3" name="Line 2"/>
        <xdr:cNvSpPr/>
      </xdr:nvSpPr>
      <xdr:spPr>
        <a:xfrm>
          <a:off x="7862570" y="0"/>
          <a:ext cx="684530" cy="292100"/>
        </a:xfrm>
        <a:prstGeom prst="line">
          <a:avLst/>
        </a:prstGeom>
        <a:ln w="9525">
          <a:noFill/>
        </a:ln>
      </xdr:spPr>
    </xdr:sp>
    <xdr:clientData/>
  </xdr:twoCellAnchor>
  <xdr:twoCellAnchor>
    <xdr:from>
      <xdr:col>13</xdr:col>
      <xdr:colOff>0</xdr:colOff>
      <xdr:row>0</xdr:row>
      <xdr:rowOff>0</xdr:rowOff>
    </xdr:from>
    <xdr:to>
      <xdr:col>14</xdr:col>
      <xdr:colOff>0</xdr:colOff>
      <xdr:row>1</xdr:row>
      <xdr:rowOff>0</xdr:rowOff>
    </xdr:to>
    <xdr:sp>
      <xdr:nvSpPr>
        <xdr:cNvPr id="4" name="Line 3"/>
        <xdr:cNvSpPr/>
      </xdr:nvSpPr>
      <xdr:spPr>
        <a:xfrm>
          <a:off x="6262370" y="0"/>
          <a:ext cx="523875"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5" name="Line 4"/>
        <xdr:cNvSpPr/>
      </xdr:nvSpPr>
      <xdr:spPr>
        <a:xfrm>
          <a:off x="7862570" y="0"/>
          <a:ext cx="684530" cy="292100"/>
        </a:xfrm>
        <a:prstGeom prst="line">
          <a:avLst/>
        </a:prstGeom>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6</xdr:row>
      <xdr:rowOff>0</xdr:rowOff>
    </xdr:from>
    <xdr:to>
      <xdr:col>1</xdr:col>
      <xdr:colOff>247650</xdr:colOff>
      <xdr:row>6</xdr:row>
      <xdr:rowOff>160655</xdr:rowOff>
    </xdr:to>
    <xdr:pic>
      <xdr:nvPicPr>
        <xdr:cNvPr id="2" name="图片 207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 name="图片 207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 name="图片 207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 name="图片 207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6" name="图片 208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 name="图片 208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 name="图片 208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9" name="图片 208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 name="图片 208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1" name="图片 208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 name="图片 208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3" name="图片 208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 name="图片 208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 name="图片 208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 name="图片 209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 name="图片 209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8" name="图片 209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 name="图片 209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 name="图片 209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1" name="图片 209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 name="图片 209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 name="图片 209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 name="图片 209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5" name="图片 209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 name="图片 210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27"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28"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9"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0"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1"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 name="图片 210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3" name="图片 210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 name="图片 210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 name="图片 210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 name="图片 211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7" name="图片 211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 name="图片 211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9" name="图片 211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0" name="图片 211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1" name="图片 211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2" name="图片 211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3" name="图片 211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4" name="图片 211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5" name="图片 211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6" name="图片 212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7" name="图片 212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8" name="图片 212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49" name="图片 212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0" name="图片 212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1" name="图片 212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2" name="图片 212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3" name="图片 212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4" name="图片 212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5" name="图片 212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6" name="图片 213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7" name="图片 213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8" name="图片 213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59" name="图片 213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60" name="图片 213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61" name="图片 213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62"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63"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64"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65"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66"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67" name="图片 214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68" name="图片 214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69" name="图片 214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0" name="图片 214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1" name="图片 214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2" name="图片 214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3" name="图片 214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4" name="图片 214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5" name="图片 214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6" name="图片 215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7" name="图片 215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8" name="图片 215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79" name="图片 215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0" name="图片 215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1" name="图片 215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2" name="图片 215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3" name="图片 215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4" name="图片 215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5" name="图片 215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6" name="图片 216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7" name="图片 216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8" name="图片 216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89" name="图片 216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90" name="图片 216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91" name="图片 216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92" name="图片 216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93" name="图片 216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94" name="图片 216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95" name="图片 216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96" name="图片 217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97"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98"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99"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00"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01"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2" name="图片 217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3" name="图片 217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4" name="图片 217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5" name="图片 217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6" name="图片 218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7" name="图片 218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8" name="图片 218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09" name="图片 218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10" name="图片 218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11" name="图片 218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112"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113"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14"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15"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16"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17" name="图片 219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18" name="图片 219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19" name="图片 219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0" name="图片 219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1" name="图片 219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2" name="图片 219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3" name="图片 219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4" name="图片 219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5" name="图片 219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6" name="图片 220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7" name="图片 220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8" name="图片 220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29" name="图片 220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30" name="图片 220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31" name="图片 220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32" name="图片 220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33" name="图片 220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34" name="图片 220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35" name="图片 220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36" name="图片 221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137"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138"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39"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40"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41"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2" name="图片 221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3" name="图片 221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4" name="图片 221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5" name="图片 221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6" name="图片 222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7" name="图片 222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8" name="图片 222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49" name="图片 222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0" name="图片 222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1" name="图片 222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2" name="图片 222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3" name="图片 222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4" name="图片 222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5" name="图片 222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6" name="图片 223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7" name="图片 223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8" name="图片 223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59" name="图片 223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0" name="图片 223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1" name="图片 223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2" name="图片 223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3" name="图片 223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4" name="图片 223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5" name="图片 223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6" name="图片 224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7" name="图片 224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8" name="图片 224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69" name="图片 224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0" name="图片 224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1" name="图片 224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2" name="图片 224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3" name="图片 224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4" name="图片 224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5" name="图片 224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6" name="图片 225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7" name="图片 225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8" name="图片 225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79" name="图片 225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80" name="图片 225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81" name="图片 225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182"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183"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84"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85"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186"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87" name="图片 226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88" name="图片 226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89" name="图片 226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0" name="图片 226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1" name="图片 226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2" name="图片 226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3" name="图片 226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4" name="图片 226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5" name="图片 226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6" name="图片 227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7" name="图片 227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8" name="图片 227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199" name="图片 227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0" name="图片 227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1" name="图片 227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2" name="图片 227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3" name="图片 227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4" name="图片 227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5" name="图片 227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6" name="图片 228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7" name="图片 228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8" name="图片 228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09" name="图片 228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10" name="图片 228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11" name="图片 228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12" name="图片 228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13" name="图片 228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14" name="图片 228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15" name="图片 228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16" name="图片 229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217"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218"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19"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20"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21"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2" name="图片 229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3" name="图片 229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4" name="图片 229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5" name="图片 229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6" name="图片 230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7" name="图片 230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8" name="图片 230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29" name="图片 230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0" name="图片 230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1" name="图片 230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2" name="图片 230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3" name="图片 230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4" name="图片 230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5" name="图片 230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6" name="图片 231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7" name="图片 231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8" name="图片 231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39" name="图片 231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0" name="图片 231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1" name="图片 231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2" name="图片 231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3" name="图片 231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4" name="图片 231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5" name="图片 231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6" name="图片 232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7" name="图片 232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8" name="图片 232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49" name="图片 232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50" name="图片 232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51" name="图片 232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252"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253"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54"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55"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56"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57" name="图片 233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58" name="图片 233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59" name="图片 233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0" name="图片 233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1" name="图片 233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2" name="图片 233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3" name="图片 233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4" name="图片 233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5" name="图片 233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6" name="图片 234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7" name="图片 234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8" name="图片 234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69" name="图片 234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0" name="图片 234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1" name="图片 234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2" name="图片 234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3" name="图片 234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4" name="图片 234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5" name="图片 234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6" name="图片 235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7" name="图片 235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8" name="图片 235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79" name="图片 235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0" name="图片 235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1" name="图片 235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2" name="图片 235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3" name="图片 235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4" name="图片 235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5" name="图片 235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6" name="图片 236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7" name="图片 236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8" name="图片 236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89" name="图片 236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90" name="图片 236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91" name="图片 236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292"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293"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94"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95"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296"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97" name="图片 237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98" name="图片 237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299" name="图片 237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00" name="图片 237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01" name="图片 237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02" name="图片 237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03" name="图片 237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04" name="图片 237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05" name="图片 237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06" name="图片 238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307"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308"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09"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10"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11"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12" name="图片 238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13" name="图片 238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14" name="图片 238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15" name="图片 238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16" name="图片 239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17" name="图片 239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18" name="图片 239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19" name="图片 239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0" name="图片 239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1" name="图片 239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2" name="图片 239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3" name="图片 239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4" name="图片 239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5" name="图片 239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6" name="图片 240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7" name="图片 240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8" name="图片 240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29" name="图片 240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30" name="图片 240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31" name="图片 240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332"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333"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34"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35"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36"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37" name="图片 241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38" name="图片 241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39" name="图片 241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0" name="图片 241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1" name="图片 241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2" name="图片 241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3" name="图片 241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4" name="图片 241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5" name="图片 241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6" name="图片 242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7" name="图片 242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8" name="图片 242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49" name="图片 242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0" name="图片 242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1" name="图片 242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2" name="图片 242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3" name="图片 242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4" name="图片 242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5" name="图片 242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6" name="图片 243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7" name="图片 243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8" name="图片 243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59" name="图片 243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0" name="图片 243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1" name="图片 243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2" name="图片 243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3" name="图片 243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4" name="图片 243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5" name="图片 243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6" name="图片 244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7" name="图片 244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8" name="图片 244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69" name="图片 244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70" name="图片 244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71" name="图片 244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372" name="图片 1"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177800</xdr:rowOff>
    </xdr:to>
    <xdr:pic>
      <xdr:nvPicPr>
        <xdr:cNvPr id="373" name="图片 2" descr="clipboard/drawings/NULL"/>
        <xdr:cNvPicPr>
          <a:picLocks noChangeAspect="1"/>
        </xdr:cNvPicPr>
      </xdr:nvPicPr>
      <xdr:blipFill>
        <a:blip r:embed="rId1" r:link="rId2"/>
        <a:stretch>
          <a:fillRect/>
        </a:stretch>
      </xdr:blipFill>
      <xdr:spPr>
        <a:xfrm>
          <a:off x="355600" y="2794000"/>
          <a:ext cx="121920" cy="177800"/>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74" name="图片 3"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75" name="图片 4"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104775</xdr:colOff>
      <xdr:row>6</xdr:row>
      <xdr:rowOff>0</xdr:rowOff>
    </xdr:from>
    <xdr:to>
      <xdr:col>1</xdr:col>
      <xdr:colOff>226695</xdr:colOff>
      <xdr:row>6</xdr:row>
      <xdr:rowOff>160655</xdr:rowOff>
    </xdr:to>
    <xdr:pic>
      <xdr:nvPicPr>
        <xdr:cNvPr id="376" name="图片 5" descr="clipboard/drawings/NULL"/>
        <xdr:cNvPicPr>
          <a:picLocks noChangeAspect="1"/>
        </xdr:cNvPicPr>
      </xdr:nvPicPr>
      <xdr:blipFill>
        <a:blip r:embed="rId1" r:link="rId2"/>
        <a:stretch>
          <a:fillRect/>
        </a:stretch>
      </xdr:blipFill>
      <xdr:spPr>
        <a:xfrm>
          <a:off x="355600" y="2794000"/>
          <a:ext cx="121920"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77" name="图片 245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78" name="图片 245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79" name="图片 245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0" name="图片 245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1" name="图片 245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2" name="图片 245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3" name="图片 245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4" name="图片 245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5" name="图片 245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6" name="图片 246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7" name="图片 2461"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8" name="图片 2462"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89" name="图片 2463"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90" name="图片 2464"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91" name="图片 2465"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92" name="图片 2466"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93" name="图片 2467"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94" name="图片 2468"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95" name="图片 2469"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160655</xdr:rowOff>
    </xdr:to>
    <xdr:pic>
      <xdr:nvPicPr>
        <xdr:cNvPr id="396" name="图片 2470" descr="clipboard/drawings/NULL"/>
        <xdr:cNvPicPr>
          <a:picLocks noChangeAspect="1"/>
        </xdr:cNvPicPr>
      </xdr:nvPicPr>
      <xdr:blipFill>
        <a:blip r:embed="rId1" r:link="rId2"/>
        <a:stretch>
          <a:fillRect/>
        </a:stretch>
      </xdr:blipFill>
      <xdr:spPr>
        <a:xfrm>
          <a:off x="365760" y="2794000"/>
          <a:ext cx="132715" cy="1606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24"/>
  <sheetViews>
    <sheetView workbookViewId="0">
      <pane xSplit="5" ySplit="5" topLeftCell="F6" activePane="bottomRight" state="frozen"/>
      <selection/>
      <selection pane="topRight"/>
      <selection pane="bottomLeft"/>
      <selection pane="bottomRight" activeCell="A9" sqref="A9:E9"/>
    </sheetView>
  </sheetViews>
  <sheetFormatPr defaultColWidth="9" defaultRowHeight="12.75"/>
  <cols>
    <col min="1" max="1" width="5.50442477876106" style="37" customWidth="1"/>
    <col min="2" max="2" width="6.25663716814159" style="38" customWidth="1"/>
    <col min="3" max="3" width="7.25663716814159" style="37" customWidth="1"/>
    <col min="4" max="4" width="9" style="37"/>
    <col min="5" max="5" width="16.6283185840708" style="37" customWidth="1"/>
    <col min="6" max="6" width="12.6283185840708" style="37" customWidth="1"/>
    <col min="7" max="7" width="12.6283185840708" style="39" customWidth="1"/>
    <col min="8" max="8" width="11.6283185840708" style="40" customWidth="1"/>
    <col min="9" max="9" width="11.6283185840708" style="39" customWidth="1"/>
    <col min="10" max="11" width="17.1238938053097" style="39" customWidth="1"/>
    <col min="12" max="12" width="14" style="41" customWidth="1"/>
    <col min="13" max="13" width="21.8761061946903" style="39" customWidth="1"/>
    <col min="14" max="16384" width="9" style="37"/>
  </cols>
  <sheetData>
    <row r="1" ht="30" customHeight="1" spans="1:3">
      <c r="A1" s="42"/>
      <c r="B1" s="42"/>
      <c r="C1" s="42"/>
    </row>
    <row r="2" s="32" customFormat="1" ht="40" customHeight="1" spans="1:13">
      <c r="A2" s="43" t="s">
        <v>0</v>
      </c>
      <c r="B2" s="43"/>
      <c r="C2" s="43"/>
      <c r="D2" s="43"/>
      <c r="E2" s="43"/>
      <c r="F2" s="43"/>
      <c r="G2" s="43"/>
      <c r="H2" s="43"/>
      <c r="I2" s="43"/>
      <c r="J2" s="43"/>
      <c r="K2" s="43"/>
      <c r="L2" s="43"/>
      <c r="M2" s="43"/>
    </row>
    <row r="3" s="33" customFormat="1" ht="27.75" customHeight="1" spans="1:13">
      <c r="A3" s="44"/>
      <c r="B3" s="44"/>
      <c r="C3" s="44"/>
      <c r="D3" s="44"/>
      <c r="E3" s="44"/>
      <c r="F3" s="44"/>
      <c r="G3" s="45"/>
      <c r="H3" s="44"/>
      <c r="I3" s="44"/>
      <c r="J3" s="44"/>
      <c r="K3" s="44"/>
      <c r="L3" s="44"/>
      <c r="M3" s="109" t="s">
        <v>1</v>
      </c>
    </row>
    <row r="4" s="32" customFormat="1" ht="31.5" customHeight="1" spans="1:13">
      <c r="A4" s="46" t="s">
        <v>2</v>
      </c>
      <c r="B4" s="47" t="s">
        <v>3</v>
      </c>
      <c r="C4" s="47"/>
      <c r="D4" s="47"/>
      <c r="E4" s="47"/>
      <c r="F4" s="47" t="s">
        <v>4</v>
      </c>
      <c r="G4" s="48" t="s">
        <v>5</v>
      </c>
      <c r="H4" s="47" t="s">
        <v>6</v>
      </c>
      <c r="I4" s="48" t="s">
        <v>7</v>
      </c>
      <c r="J4" s="48" t="s">
        <v>8</v>
      </c>
      <c r="K4" s="48" t="s">
        <v>9</v>
      </c>
      <c r="L4" s="48"/>
      <c r="M4" s="48" t="s">
        <v>10</v>
      </c>
    </row>
    <row r="5" s="32" customFormat="1" ht="30.75" customHeight="1" spans="1:13">
      <c r="A5" s="46"/>
      <c r="B5" s="47"/>
      <c r="C5" s="47"/>
      <c r="D5" s="47"/>
      <c r="E5" s="47"/>
      <c r="F5" s="47"/>
      <c r="G5" s="48"/>
      <c r="H5" s="47"/>
      <c r="I5" s="48"/>
      <c r="J5" s="48" t="s">
        <v>11</v>
      </c>
      <c r="K5" s="48"/>
      <c r="L5" s="48" t="s">
        <v>12</v>
      </c>
      <c r="M5" s="48"/>
    </row>
    <row r="6" s="34" customFormat="1" ht="21.95" customHeight="1" spans="1:13">
      <c r="A6" s="49" t="s">
        <v>13</v>
      </c>
      <c r="B6" s="49"/>
      <c r="C6" s="49"/>
      <c r="D6" s="49"/>
      <c r="E6" s="49"/>
      <c r="F6" s="50"/>
      <c r="G6" s="51"/>
      <c r="H6" s="52"/>
      <c r="I6" s="51"/>
      <c r="J6" s="51"/>
      <c r="K6" s="51"/>
      <c r="L6" s="51"/>
      <c r="M6" s="51"/>
    </row>
    <row r="7" s="34" customFormat="1" ht="21.95" customHeight="1" spans="1:13">
      <c r="A7" s="49" t="s">
        <v>14</v>
      </c>
      <c r="B7" s="49"/>
      <c r="C7" s="49"/>
      <c r="D7" s="49"/>
      <c r="E7" s="49"/>
      <c r="F7" s="50"/>
      <c r="G7" s="51"/>
      <c r="H7" s="53"/>
      <c r="I7" s="51"/>
      <c r="J7" s="51"/>
      <c r="K7" s="51"/>
      <c r="L7" s="51">
        <v>15399</v>
      </c>
      <c r="M7" s="51"/>
    </row>
    <row r="8" s="34" customFormat="1" ht="21.95" customHeight="1" spans="1:13">
      <c r="A8" s="49" t="s">
        <v>11</v>
      </c>
      <c r="B8" s="49"/>
      <c r="C8" s="49"/>
      <c r="D8" s="49"/>
      <c r="E8" s="49"/>
      <c r="F8" s="50"/>
      <c r="G8" s="51"/>
      <c r="H8" s="52"/>
      <c r="I8" s="51"/>
      <c r="J8" s="51"/>
      <c r="K8" s="51"/>
      <c r="L8" s="51">
        <v>15399</v>
      </c>
      <c r="M8" s="51"/>
    </row>
    <row r="9" s="35" customFormat="1" ht="15.75" spans="1:13">
      <c r="A9" s="54" t="s">
        <v>15</v>
      </c>
      <c r="B9" s="54"/>
      <c r="C9" s="54"/>
      <c r="D9" s="54"/>
      <c r="E9" s="54"/>
      <c r="F9" s="54"/>
      <c r="G9" s="55"/>
      <c r="H9" s="55"/>
      <c r="I9" s="55"/>
      <c r="J9" s="55"/>
      <c r="K9" s="55"/>
      <c r="L9" s="110">
        <v>9886</v>
      </c>
      <c r="M9" s="110"/>
    </row>
    <row r="10" s="35" customFormat="1" ht="15.75" spans="1:13">
      <c r="A10" s="54" t="s">
        <v>16</v>
      </c>
      <c r="B10" s="54"/>
      <c r="C10" s="54"/>
      <c r="D10" s="54"/>
      <c r="E10" s="54"/>
      <c r="F10" s="54"/>
      <c r="G10" s="56"/>
      <c r="H10" s="56"/>
      <c r="I10" s="56"/>
      <c r="J10" s="56"/>
      <c r="K10" s="56"/>
      <c r="L10" s="110">
        <v>9886</v>
      </c>
      <c r="M10" s="110"/>
    </row>
    <row r="11" s="35" customFormat="1" ht="15.75" spans="1:13">
      <c r="A11" s="46">
        <v>1</v>
      </c>
      <c r="B11" s="57" t="s">
        <v>17</v>
      </c>
      <c r="C11" s="57"/>
      <c r="D11" s="57"/>
      <c r="E11" s="57"/>
      <c r="F11" s="57"/>
      <c r="G11" s="55"/>
      <c r="H11" s="58"/>
      <c r="I11" s="58"/>
      <c r="J11" s="58"/>
      <c r="K11" s="58"/>
      <c r="L11" s="110">
        <v>9886</v>
      </c>
      <c r="M11" s="110"/>
    </row>
    <row r="12" s="35" customFormat="1" ht="38" customHeight="1" spans="1:13">
      <c r="A12" s="46"/>
      <c r="B12" s="59" t="s">
        <v>18</v>
      </c>
      <c r="C12" s="59"/>
      <c r="D12" s="59"/>
      <c r="E12" s="59"/>
      <c r="F12" s="59"/>
      <c r="G12" s="55"/>
      <c r="H12" s="60" t="s">
        <v>19</v>
      </c>
      <c r="I12" s="61"/>
      <c r="J12" s="61"/>
      <c r="K12" s="61"/>
      <c r="L12" s="61">
        <f>9886-L13-L14</f>
        <v>8416</v>
      </c>
      <c r="M12" s="110"/>
    </row>
    <row r="13" s="35" customFormat="1" ht="47" customHeight="1" spans="1:13">
      <c r="A13" s="46"/>
      <c r="B13" s="59" t="s">
        <v>20</v>
      </c>
      <c r="C13" s="59"/>
      <c r="D13" s="59"/>
      <c r="E13" s="59"/>
      <c r="F13" s="59"/>
      <c r="G13" s="55"/>
      <c r="H13" s="60" t="s">
        <v>19</v>
      </c>
      <c r="I13" s="61"/>
      <c r="J13" s="61"/>
      <c r="K13" s="61"/>
      <c r="L13" s="61">
        <v>1197</v>
      </c>
      <c r="M13" s="110"/>
    </row>
    <row r="14" s="35" customFormat="1" ht="42" customHeight="1" spans="1:13">
      <c r="A14" s="46"/>
      <c r="B14" s="59" t="s">
        <v>21</v>
      </c>
      <c r="C14" s="59"/>
      <c r="D14" s="59"/>
      <c r="E14" s="59"/>
      <c r="F14" s="59"/>
      <c r="G14" s="55"/>
      <c r="H14" s="61" t="s">
        <v>19</v>
      </c>
      <c r="I14" s="61"/>
      <c r="J14" s="61"/>
      <c r="K14" s="61"/>
      <c r="L14" s="61">
        <v>273</v>
      </c>
      <c r="M14" s="110"/>
    </row>
    <row r="15" s="35" customFormat="1" ht="14.25" customHeight="1" spans="1:13">
      <c r="A15" s="46"/>
      <c r="B15" s="59" t="s">
        <v>22</v>
      </c>
      <c r="C15" s="59"/>
      <c r="D15" s="59"/>
      <c r="E15" s="59"/>
      <c r="F15" s="59"/>
      <c r="G15" s="55"/>
      <c r="H15" s="61"/>
      <c r="I15" s="61"/>
      <c r="J15" s="61"/>
      <c r="K15" s="61"/>
      <c r="L15" s="110"/>
      <c r="M15" s="110"/>
    </row>
    <row r="16" s="35" customFormat="1" ht="14.25" customHeight="1" spans="1:13">
      <c r="A16" s="46"/>
      <c r="B16" s="59" t="s">
        <v>22</v>
      </c>
      <c r="C16" s="59"/>
      <c r="D16" s="59"/>
      <c r="E16" s="59"/>
      <c r="F16" s="59"/>
      <c r="G16" s="55"/>
      <c r="H16" s="61"/>
      <c r="I16" s="61"/>
      <c r="J16" s="61"/>
      <c r="K16" s="61"/>
      <c r="L16" s="110"/>
      <c r="M16" s="110"/>
    </row>
    <row r="17" s="35" customFormat="1" ht="14.25" customHeight="1" spans="1:13">
      <c r="A17" s="46"/>
      <c r="B17" s="59" t="s">
        <v>23</v>
      </c>
      <c r="C17" s="59"/>
      <c r="D17" s="59"/>
      <c r="E17" s="59"/>
      <c r="F17" s="59"/>
      <c r="G17" s="55"/>
      <c r="H17" s="61"/>
      <c r="I17" s="61"/>
      <c r="J17" s="61"/>
      <c r="K17" s="61"/>
      <c r="L17" s="110"/>
      <c r="M17" s="110"/>
    </row>
    <row r="18" s="35" customFormat="1" ht="14.25" customHeight="1" spans="1:13">
      <c r="A18" s="46"/>
      <c r="B18" s="59" t="s">
        <v>23</v>
      </c>
      <c r="C18" s="59"/>
      <c r="D18" s="59"/>
      <c r="E18" s="59"/>
      <c r="F18" s="59"/>
      <c r="G18" s="55"/>
      <c r="H18" s="61"/>
      <c r="I18" s="61"/>
      <c r="J18" s="61"/>
      <c r="K18" s="61"/>
      <c r="L18" s="110"/>
      <c r="M18" s="110"/>
    </row>
    <row r="19" s="35" customFormat="1" ht="14.25" customHeight="1" spans="1:13">
      <c r="A19" s="62">
        <v>2</v>
      </c>
      <c r="B19" s="63" t="s">
        <v>24</v>
      </c>
      <c r="C19" s="63"/>
      <c r="D19" s="63"/>
      <c r="E19" s="63"/>
      <c r="F19" s="63"/>
      <c r="G19" s="64"/>
      <c r="H19" s="61"/>
      <c r="I19" s="61"/>
      <c r="J19" s="61"/>
      <c r="K19" s="61"/>
      <c r="L19" s="110"/>
      <c r="M19" s="110"/>
    </row>
    <row r="20" s="36" customFormat="1" ht="14.25" customHeight="1" spans="1:13">
      <c r="A20" s="65"/>
      <c r="B20" s="66" t="s">
        <v>25</v>
      </c>
      <c r="C20" s="67"/>
      <c r="D20" s="67"/>
      <c r="E20" s="68"/>
      <c r="F20" s="69"/>
      <c r="G20" s="70"/>
      <c r="H20" s="71"/>
      <c r="I20" s="71"/>
      <c r="J20" s="71"/>
      <c r="K20" s="71"/>
      <c r="L20" s="111"/>
      <c r="M20" s="111"/>
    </row>
    <row r="21" s="36" customFormat="1" ht="14.25" customHeight="1" spans="1:13">
      <c r="A21" s="72"/>
      <c r="B21" s="73" t="s">
        <v>26</v>
      </c>
      <c r="C21" s="69" t="s">
        <v>27</v>
      </c>
      <c r="D21" s="69"/>
      <c r="E21" s="69"/>
      <c r="F21" s="69"/>
      <c r="G21" s="74"/>
      <c r="H21" s="71"/>
      <c r="I21" s="71"/>
      <c r="J21" s="71"/>
      <c r="K21" s="71"/>
      <c r="L21" s="111"/>
      <c r="M21" s="111"/>
    </row>
    <row r="22" s="36" customFormat="1" ht="14.25" customHeight="1" spans="1:13">
      <c r="A22" s="72"/>
      <c r="B22" s="75"/>
      <c r="C22" s="76" t="s">
        <v>28</v>
      </c>
      <c r="D22" s="69" t="s">
        <v>29</v>
      </c>
      <c r="E22" s="69"/>
      <c r="F22" s="69"/>
      <c r="G22" s="70"/>
      <c r="H22" s="71"/>
      <c r="I22" s="71"/>
      <c r="J22" s="71"/>
      <c r="K22" s="71"/>
      <c r="L22" s="111"/>
      <c r="M22" s="111"/>
    </row>
    <row r="23" s="36" customFormat="1" ht="14.25" customHeight="1" spans="1:13">
      <c r="A23" s="72"/>
      <c r="B23" s="75"/>
      <c r="C23" s="76"/>
      <c r="D23" s="69" t="s">
        <v>30</v>
      </c>
      <c r="E23" s="69"/>
      <c r="F23" s="69"/>
      <c r="G23" s="70"/>
      <c r="H23" s="71"/>
      <c r="I23" s="71"/>
      <c r="J23" s="71"/>
      <c r="K23" s="71"/>
      <c r="L23" s="111"/>
      <c r="M23" s="111"/>
    </row>
    <row r="24" s="36" customFormat="1" ht="14.25" customHeight="1" spans="1:13">
      <c r="A24" s="72"/>
      <c r="B24" s="75"/>
      <c r="C24" s="76"/>
      <c r="D24" s="69" t="s">
        <v>31</v>
      </c>
      <c r="E24" s="69"/>
      <c r="F24" s="69"/>
      <c r="G24" s="70"/>
      <c r="H24" s="71"/>
      <c r="I24" s="71"/>
      <c r="J24" s="71"/>
      <c r="K24" s="71"/>
      <c r="L24" s="111"/>
      <c r="M24" s="111"/>
    </row>
    <row r="25" s="36" customFormat="1" ht="14.25" customHeight="1" spans="1:13">
      <c r="A25" s="72"/>
      <c r="B25" s="75"/>
      <c r="C25" s="76"/>
      <c r="D25" s="69" t="s">
        <v>32</v>
      </c>
      <c r="E25" s="69"/>
      <c r="F25" s="69"/>
      <c r="G25" s="70"/>
      <c r="H25" s="71"/>
      <c r="I25" s="71"/>
      <c r="J25" s="71"/>
      <c r="K25" s="71"/>
      <c r="L25" s="111"/>
      <c r="M25" s="111"/>
    </row>
    <row r="26" s="36" customFormat="1" ht="14.25" customHeight="1" spans="1:13">
      <c r="A26" s="72"/>
      <c r="B26" s="75"/>
      <c r="C26" s="76"/>
      <c r="D26" s="69" t="s">
        <v>33</v>
      </c>
      <c r="E26" s="69"/>
      <c r="F26" s="69"/>
      <c r="G26" s="70"/>
      <c r="H26" s="71"/>
      <c r="I26" s="71"/>
      <c r="J26" s="71"/>
      <c r="K26" s="71"/>
      <c r="L26" s="111"/>
      <c r="M26" s="111"/>
    </row>
    <row r="27" s="36" customFormat="1" ht="14.25" customHeight="1" spans="1:13">
      <c r="A27" s="72"/>
      <c r="B27" s="75"/>
      <c r="C27" s="76"/>
      <c r="D27" s="66" t="s">
        <v>34</v>
      </c>
      <c r="E27" s="68"/>
      <c r="F27" s="69"/>
      <c r="G27" s="70"/>
      <c r="H27" s="71"/>
      <c r="I27" s="71"/>
      <c r="J27" s="71"/>
      <c r="K27" s="71"/>
      <c r="L27" s="111"/>
      <c r="M27" s="111"/>
    </row>
    <row r="28" s="36" customFormat="1" ht="14.25" customHeight="1" spans="1:13">
      <c r="A28" s="72"/>
      <c r="B28" s="75"/>
      <c r="C28" s="76"/>
      <c r="D28" s="66" t="s">
        <v>35</v>
      </c>
      <c r="E28" s="68"/>
      <c r="F28" s="69"/>
      <c r="G28" s="70"/>
      <c r="H28" s="71"/>
      <c r="I28" s="71"/>
      <c r="J28" s="71"/>
      <c r="K28" s="71"/>
      <c r="L28" s="111"/>
      <c r="M28" s="111"/>
    </row>
    <row r="29" s="36" customFormat="1" ht="14.25" customHeight="1" spans="1:13">
      <c r="A29" s="72"/>
      <c r="B29" s="75"/>
      <c r="C29" s="76"/>
      <c r="D29" s="66" t="s">
        <v>36</v>
      </c>
      <c r="E29" s="68"/>
      <c r="F29" s="69"/>
      <c r="G29" s="70"/>
      <c r="H29" s="71"/>
      <c r="I29" s="71"/>
      <c r="J29" s="71"/>
      <c r="K29" s="71"/>
      <c r="L29" s="111"/>
      <c r="M29" s="111"/>
    </row>
    <row r="30" s="36" customFormat="1" ht="14.25" customHeight="1" spans="1:13">
      <c r="A30" s="72"/>
      <c r="B30" s="75"/>
      <c r="C30" s="76"/>
      <c r="D30" s="69" t="s">
        <v>37</v>
      </c>
      <c r="E30" s="69"/>
      <c r="F30" s="69"/>
      <c r="G30" s="70"/>
      <c r="H30" s="71"/>
      <c r="I30" s="71"/>
      <c r="J30" s="71"/>
      <c r="K30" s="71"/>
      <c r="L30" s="111"/>
      <c r="M30" s="111"/>
    </row>
    <row r="31" s="36" customFormat="1" ht="14.25" customHeight="1" spans="1:13">
      <c r="A31" s="72"/>
      <c r="B31" s="75"/>
      <c r="C31" s="69" t="s">
        <v>38</v>
      </c>
      <c r="D31" s="69"/>
      <c r="E31" s="69"/>
      <c r="F31" s="69"/>
      <c r="G31" s="74"/>
      <c r="H31" s="71"/>
      <c r="I31" s="71"/>
      <c r="J31" s="71"/>
      <c r="K31" s="71"/>
      <c r="L31" s="111"/>
      <c r="M31" s="111"/>
    </row>
    <row r="32" s="36" customFormat="1" ht="14.25" customHeight="1" spans="1:13">
      <c r="A32" s="65"/>
      <c r="B32" s="77"/>
      <c r="C32" s="66" t="s">
        <v>25</v>
      </c>
      <c r="D32" s="67"/>
      <c r="E32" s="68"/>
      <c r="F32" s="69"/>
      <c r="G32" s="70"/>
      <c r="H32" s="71"/>
      <c r="I32" s="71"/>
      <c r="J32" s="71"/>
      <c r="K32" s="71"/>
      <c r="L32" s="111"/>
      <c r="M32" s="111"/>
    </row>
    <row r="33" s="36" customFormat="1" ht="14.25" customHeight="1" spans="1:13">
      <c r="A33" s="78">
        <v>4</v>
      </c>
      <c r="B33" s="73" t="s">
        <v>39</v>
      </c>
      <c r="C33" s="79" t="s">
        <v>27</v>
      </c>
      <c r="D33" s="80"/>
      <c r="E33" s="81"/>
      <c r="F33" s="69"/>
      <c r="G33" s="70"/>
      <c r="H33" s="71"/>
      <c r="I33" s="71"/>
      <c r="J33" s="71"/>
      <c r="K33" s="71"/>
      <c r="L33" s="111"/>
      <c r="M33" s="111"/>
    </row>
    <row r="34" s="36" customFormat="1" ht="14.25" customHeight="1" spans="1:13">
      <c r="A34" s="72"/>
      <c r="B34" s="75"/>
      <c r="C34" s="82"/>
      <c r="D34" s="83"/>
      <c r="E34" s="84"/>
      <c r="F34" s="69"/>
      <c r="G34" s="70"/>
      <c r="H34" s="71"/>
      <c r="I34" s="71"/>
      <c r="J34" s="71"/>
      <c r="K34" s="71"/>
      <c r="L34" s="111"/>
      <c r="M34" s="111"/>
    </row>
    <row r="35" s="36" customFormat="1" ht="15.75" spans="1:13">
      <c r="A35" s="72"/>
      <c r="B35" s="75"/>
      <c r="C35" s="85" t="s">
        <v>40</v>
      </c>
      <c r="D35" s="86"/>
      <c r="E35" s="87"/>
      <c r="F35" s="88"/>
      <c r="G35" s="70"/>
      <c r="H35" s="71"/>
      <c r="I35" s="71"/>
      <c r="J35" s="71"/>
      <c r="K35" s="71"/>
      <c r="L35" s="111"/>
      <c r="M35" s="111"/>
    </row>
    <row r="36" s="36" customFormat="1" ht="14.25" customHeight="1" spans="1:13">
      <c r="A36" s="72"/>
      <c r="B36" s="75"/>
      <c r="C36" s="69" t="s">
        <v>38</v>
      </c>
      <c r="D36" s="69"/>
      <c r="E36" s="69"/>
      <c r="F36" s="69"/>
      <c r="G36" s="74"/>
      <c r="H36" s="71"/>
      <c r="I36" s="71"/>
      <c r="J36" s="71"/>
      <c r="K36" s="71"/>
      <c r="L36" s="111"/>
      <c r="M36" s="111"/>
    </row>
    <row r="37" s="36" customFormat="1" ht="14.25" customHeight="1" spans="1:13">
      <c r="A37" s="65"/>
      <c r="B37" s="77"/>
      <c r="C37" s="66" t="s">
        <v>25</v>
      </c>
      <c r="D37" s="67"/>
      <c r="E37" s="68"/>
      <c r="F37" s="69"/>
      <c r="G37" s="70"/>
      <c r="H37" s="71"/>
      <c r="I37" s="71"/>
      <c r="J37" s="71"/>
      <c r="K37" s="71"/>
      <c r="L37" s="111"/>
      <c r="M37" s="111"/>
    </row>
    <row r="38" s="36" customFormat="1" ht="14.25" customHeight="1" spans="1:13">
      <c r="A38" s="78">
        <v>5</v>
      </c>
      <c r="B38" s="69" t="s">
        <v>41</v>
      </c>
      <c r="C38" s="69"/>
      <c r="D38" s="69"/>
      <c r="E38" s="69"/>
      <c r="F38" s="69"/>
      <c r="G38" s="70"/>
      <c r="H38" s="71"/>
      <c r="I38" s="71"/>
      <c r="J38" s="71"/>
      <c r="K38" s="71"/>
      <c r="L38" s="111"/>
      <c r="M38" s="111"/>
    </row>
    <row r="39" s="36" customFormat="1" ht="14.25" customHeight="1" spans="1:13">
      <c r="A39" s="65"/>
      <c r="B39" s="66" t="s">
        <v>25</v>
      </c>
      <c r="C39" s="67"/>
      <c r="D39" s="67"/>
      <c r="E39" s="68"/>
      <c r="F39" s="69"/>
      <c r="G39" s="70"/>
      <c r="H39" s="71"/>
      <c r="I39" s="71"/>
      <c r="J39" s="71"/>
      <c r="K39" s="71"/>
      <c r="L39" s="111"/>
      <c r="M39" s="111"/>
    </row>
    <row r="40" s="36" customFormat="1" ht="14.25" customHeight="1" spans="1:13">
      <c r="A40" s="78">
        <v>6</v>
      </c>
      <c r="B40" s="69" t="s">
        <v>42</v>
      </c>
      <c r="C40" s="69"/>
      <c r="D40" s="69"/>
      <c r="E40" s="69"/>
      <c r="F40" s="69"/>
      <c r="G40" s="70"/>
      <c r="H40" s="71"/>
      <c r="I40" s="71"/>
      <c r="J40" s="71"/>
      <c r="K40" s="71"/>
      <c r="L40" s="111"/>
      <c r="M40" s="111"/>
    </row>
    <row r="41" s="36" customFormat="1" ht="14.25" customHeight="1" spans="1:13">
      <c r="A41" s="65"/>
      <c r="B41" s="66" t="s">
        <v>25</v>
      </c>
      <c r="C41" s="67"/>
      <c r="D41" s="67"/>
      <c r="E41" s="68"/>
      <c r="F41" s="69"/>
      <c r="G41" s="70"/>
      <c r="H41" s="71"/>
      <c r="I41" s="71"/>
      <c r="J41" s="71"/>
      <c r="K41" s="71"/>
      <c r="L41" s="111"/>
      <c r="M41" s="111"/>
    </row>
    <row r="42" s="36" customFormat="1" ht="14.25" customHeight="1" spans="1:13">
      <c r="A42" s="78">
        <v>7</v>
      </c>
      <c r="B42" s="89" t="s">
        <v>43</v>
      </c>
      <c r="C42" s="90"/>
      <c r="D42" s="90"/>
      <c r="E42" s="91"/>
      <c r="F42" s="92"/>
      <c r="G42" s="93"/>
      <c r="H42" s="94"/>
      <c r="I42" s="94"/>
      <c r="J42" s="94"/>
      <c r="K42" s="94"/>
      <c r="L42" s="111"/>
      <c r="M42" s="111"/>
    </row>
    <row r="43" s="36" customFormat="1" ht="14.25" customHeight="1" spans="1:13">
      <c r="A43" s="72"/>
      <c r="B43" s="95" t="s">
        <v>44</v>
      </c>
      <c r="C43" s="96"/>
      <c r="D43" s="96"/>
      <c r="E43" s="97"/>
      <c r="F43" s="76"/>
      <c r="G43" s="70"/>
      <c r="H43" s="71"/>
      <c r="I43" s="71"/>
      <c r="J43" s="71"/>
      <c r="K43" s="71"/>
      <c r="L43" s="111"/>
      <c r="M43" s="111"/>
    </row>
    <row r="44" s="36" customFormat="1" ht="15.75" spans="1:13">
      <c r="A44" s="72"/>
      <c r="B44" s="98"/>
      <c r="C44" s="99"/>
      <c r="D44" s="99"/>
      <c r="E44" s="100"/>
      <c r="F44" s="76"/>
      <c r="G44" s="70"/>
      <c r="H44" s="71"/>
      <c r="I44" s="71"/>
      <c r="J44" s="71"/>
      <c r="K44" s="71"/>
      <c r="L44" s="111"/>
      <c r="M44" s="111"/>
    </row>
    <row r="45" s="36" customFormat="1" ht="14.25" customHeight="1" spans="1:13">
      <c r="A45" s="72"/>
      <c r="B45" s="101"/>
      <c r="C45" s="102"/>
      <c r="D45" s="102"/>
      <c r="E45" s="103"/>
      <c r="F45" s="76"/>
      <c r="G45" s="70"/>
      <c r="H45" s="104"/>
      <c r="I45" s="104"/>
      <c r="J45" s="104"/>
      <c r="K45" s="104"/>
      <c r="L45" s="111"/>
      <c r="M45" s="111"/>
    </row>
    <row r="46" s="36" customFormat="1" ht="14.25" customHeight="1" spans="1:13">
      <c r="A46" s="72"/>
      <c r="B46" s="105" t="s">
        <v>45</v>
      </c>
      <c r="C46" s="106"/>
      <c r="D46" s="106"/>
      <c r="E46" s="107"/>
      <c r="F46" s="76"/>
      <c r="G46" s="70"/>
      <c r="H46" s="104"/>
      <c r="I46" s="104"/>
      <c r="J46" s="104"/>
      <c r="K46" s="104"/>
      <c r="L46" s="111"/>
      <c r="M46" s="111"/>
    </row>
    <row r="47" s="36" customFormat="1" ht="14.25" customHeight="1" spans="1:13">
      <c r="A47" s="65"/>
      <c r="B47" s="66" t="s">
        <v>25</v>
      </c>
      <c r="C47" s="67"/>
      <c r="D47" s="67"/>
      <c r="E47" s="68"/>
      <c r="F47" s="69"/>
      <c r="G47" s="70"/>
      <c r="H47" s="71"/>
      <c r="I47" s="71"/>
      <c r="J47" s="71"/>
      <c r="K47" s="71"/>
      <c r="L47" s="111"/>
      <c r="M47" s="111"/>
    </row>
    <row r="48" s="36" customFormat="1" ht="14.25" customHeight="1" spans="1:13">
      <c r="A48" s="78">
        <v>8</v>
      </c>
      <c r="B48" s="69" t="s">
        <v>46</v>
      </c>
      <c r="C48" s="69"/>
      <c r="D48" s="69"/>
      <c r="E48" s="69"/>
      <c r="F48" s="69"/>
      <c r="G48" s="70"/>
      <c r="H48" s="71"/>
      <c r="I48" s="71"/>
      <c r="J48" s="71"/>
      <c r="K48" s="71"/>
      <c r="L48" s="111"/>
      <c r="M48" s="111"/>
    </row>
    <row r="49" s="36" customFormat="1" ht="14.25" customHeight="1" spans="1:13">
      <c r="A49" s="72"/>
      <c r="B49" s="66" t="s">
        <v>25</v>
      </c>
      <c r="C49" s="67"/>
      <c r="D49" s="67"/>
      <c r="E49" s="68"/>
      <c r="F49" s="69"/>
      <c r="G49" s="70"/>
      <c r="H49" s="71"/>
      <c r="I49" s="71"/>
      <c r="J49" s="71"/>
      <c r="K49" s="71"/>
      <c r="L49" s="111"/>
      <c r="M49" s="111"/>
    </row>
    <row r="50" s="36" customFormat="1" ht="14.25" customHeight="1" spans="1:13">
      <c r="A50" s="78">
        <v>9</v>
      </c>
      <c r="B50" s="69" t="s">
        <v>47</v>
      </c>
      <c r="C50" s="69"/>
      <c r="D50" s="69"/>
      <c r="E50" s="69"/>
      <c r="F50" s="69"/>
      <c r="G50" s="70"/>
      <c r="H50" s="104"/>
      <c r="I50" s="104"/>
      <c r="J50" s="104"/>
      <c r="K50" s="104"/>
      <c r="L50" s="111"/>
      <c r="M50" s="111"/>
    </row>
    <row r="51" s="36" customFormat="1" ht="14.25" customHeight="1" spans="1:13">
      <c r="A51" s="72"/>
      <c r="B51" s="66" t="s">
        <v>25</v>
      </c>
      <c r="C51" s="67"/>
      <c r="D51" s="67"/>
      <c r="E51" s="68"/>
      <c r="F51" s="69"/>
      <c r="G51" s="70"/>
      <c r="H51" s="71"/>
      <c r="I51" s="71"/>
      <c r="J51" s="71"/>
      <c r="K51" s="71"/>
      <c r="L51" s="111"/>
      <c r="M51" s="111"/>
    </row>
    <row r="52" s="36" customFormat="1" ht="14.25" customHeight="1" spans="1:13">
      <c r="A52" s="78">
        <v>10</v>
      </c>
      <c r="B52" s="69" t="s">
        <v>48</v>
      </c>
      <c r="C52" s="69"/>
      <c r="D52" s="69"/>
      <c r="E52" s="69"/>
      <c r="F52" s="69"/>
      <c r="G52" s="70"/>
      <c r="H52" s="71"/>
      <c r="I52" s="71"/>
      <c r="J52" s="71"/>
      <c r="K52" s="71"/>
      <c r="L52" s="111"/>
      <c r="M52" s="111"/>
    </row>
    <row r="53" s="36" customFormat="1" ht="14.25" customHeight="1" spans="1:13">
      <c r="A53" s="65"/>
      <c r="B53" s="66" t="s">
        <v>25</v>
      </c>
      <c r="C53" s="67"/>
      <c r="D53" s="67"/>
      <c r="E53" s="68"/>
      <c r="F53" s="69"/>
      <c r="G53" s="70"/>
      <c r="H53" s="71"/>
      <c r="I53" s="71"/>
      <c r="J53" s="71"/>
      <c r="K53" s="71"/>
      <c r="L53" s="111"/>
      <c r="M53" s="111"/>
    </row>
    <row r="54" s="36" customFormat="1" ht="14.25" customHeight="1" spans="1:13">
      <c r="A54" s="92">
        <v>11</v>
      </c>
      <c r="B54" s="69" t="s">
        <v>49</v>
      </c>
      <c r="C54" s="69"/>
      <c r="D54" s="69"/>
      <c r="E54" s="69"/>
      <c r="F54" s="69"/>
      <c r="G54" s="70"/>
      <c r="H54" s="71"/>
      <c r="I54" s="71"/>
      <c r="J54" s="71"/>
      <c r="K54" s="71"/>
      <c r="L54" s="111"/>
      <c r="M54" s="111"/>
    </row>
    <row r="55" s="36" customFormat="1" ht="14.25" customHeight="1" spans="1:13">
      <c r="A55" s="78">
        <v>12</v>
      </c>
      <c r="B55" s="69" t="s">
        <v>50</v>
      </c>
      <c r="C55" s="69"/>
      <c r="D55" s="69"/>
      <c r="E55" s="69"/>
      <c r="F55" s="69"/>
      <c r="G55" s="70"/>
      <c r="H55" s="71"/>
      <c r="I55" s="71"/>
      <c r="J55" s="71"/>
      <c r="K55" s="71"/>
      <c r="L55" s="111"/>
      <c r="M55" s="111"/>
    </row>
    <row r="56" s="36" customFormat="1" ht="14.25" customHeight="1" spans="1:13">
      <c r="A56" s="65"/>
      <c r="B56" s="66" t="s">
        <v>25</v>
      </c>
      <c r="C56" s="67"/>
      <c r="D56" s="67"/>
      <c r="E56" s="68"/>
      <c r="F56" s="69"/>
      <c r="G56" s="70"/>
      <c r="H56" s="71"/>
      <c r="I56" s="71"/>
      <c r="J56" s="71"/>
      <c r="K56" s="71"/>
      <c r="L56" s="111"/>
      <c r="M56" s="111"/>
    </row>
    <row r="57" s="36" customFormat="1" ht="14.25" customHeight="1" spans="1:13">
      <c r="A57" s="78">
        <v>13</v>
      </c>
      <c r="B57" s="66" t="s">
        <v>51</v>
      </c>
      <c r="C57" s="67"/>
      <c r="D57" s="67"/>
      <c r="E57" s="68"/>
      <c r="F57" s="69"/>
      <c r="G57" s="70"/>
      <c r="H57" s="71"/>
      <c r="I57" s="71"/>
      <c r="J57" s="71"/>
      <c r="K57" s="71"/>
      <c r="L57" s="111"/>
      <c r="M57" s="111"/>
    </row>
    <row r="58" s="36" customFormat="1" ht="14.25" customHeight="1" spans="1:13">
      <c r="A58" s="65"/>
      <c r="B58" s="66" t="s">
        <v>25</v>
      </c>
      <c r="C58" s="67"/>
      <c r="D58" s="67"/>
      <c r="E58" s="68"/>
      <c r="F58" s="69"/>
      <c r="G58" s="70"/>
      <c r="H58" s="71"/>
      <c r="I58" s="71"/>
      <c r="J58" s="71"/>
      <c r="K58" s="71"/>
      <c r="L58" s="111"/>
      <c r="M58" s="111"/>
    </row>
    <row r="59" s="36" customFormat="1" ht="14.25" customHeight="1" spans="1:13">
      <c r="A59" s="78">
        <v>14</v>
      </c>
      <c r="B59" s="95" t="s">
        <v>52</v>
      </c>
      <c r="C59" s="96"/>
      <c r="D59" s="96"/>
      <c r="E59" s="97"/>
      <c r="F59" s="76"/>
      <c r="G59" s="70"/>
      <c r="H59" s="104"/>
      <c r="I59" s="104"/>
      <c r="J59" s="104"/>
      <c r="K59" s="104"/>
      <c r="L59" s="111"/>
      <c r="M59" s="111"/>
    </row>
    <row r="60" s="36" customFormat="1" ht="14.25" customHeight="1" spans="1:13">
      <c r="A60" s="72"/>
      <c r="B60" s="101"/>
      <c r="C60" s="102"/>
      <c r="D60" s="102"/>
      <c r="E60" s="103"/>
      <c r="F60" s="76"/>
      <c r="G60" s="70"/>
      <c r="H60" s="108"/>
      <c r="I60" s="108"/>
      <c r="J60" s="108"/>
      <c r="K60" s="108"/>
      <c r="L60" s="111"/>
      <c r="M60" s="111"/>
    </row>
    <row r="61" s="36" customFormat="1" ht="14.25" customHeight="1" spans="1:13">
      <c r="A61" s="65"/>
      <c r="B61" s="66" t="s">
        <v>25</v>
      </c>
      <c r="C61" s="67"/>
      <c r="D61" s="67"/>
      <c r="E61" s="68"/>
      <c r="F61" s="69"/>
      <c r="G61" s="70"/>
      <c r="H61" s="71"/>
      <c r="I61" s="71"/>
      <c r="J61" s="71"/>
      <c r="K61" s="71"/>
      <c r="L61" s="111"/>
      <c r="M61" s="111"/>
    </row>
    <row r="62" s="36" customFormat="1" ht="14.25" customHeight="1" spans="1:13">
      <c r="A62" s="92">
        <v>15</v>
      </c>
      <c r="B62" s="69" t="s">
        <v>53</v>
      </c>
      <c r="C62" s="69"/>
      <c r="D62" s="69"/>
      <c r="E62" s="69"/>
      <c r="F62" s="69"/>
      <c r="G62" s="70"/>
      <c r="H62" s="71"/>
      <c r="I62" s="71"/>
      <c r="J62" s="71"/>
      <c r="K62" s="71"/>
      <c r="L62" s="111"/>
      <c r="M62" s="111"/>
    </row>
    <row r="63" s="36" customFormat="1" ht="36" customHeight="1" spans="1:13">
      <c r="A63" s="78">
        <v>16</v>
      </c>
      <c r="B63" s="69" t="s">
        <v>54</v>
      </c>
      <c r="C63" s="69"/>
      <c r="D63" s="69"/>
      <c r="E63" s="69"/>
      <c r="F63" s="69"/>
      <c r="G63" s="70"/>
      <c r="H63" s="71"/>
      <c r="I63" s="71"/>
      <c r="J63" s="71"/>
      <c r="K63" s="71"/>
      <c r="L63" s="111"/>
      <c r="M63" s="111"/>
    </row>
    <row r="64" s="36" customFormat="1" ht="36" customHeight="1" spans="1:13">
      <c r="A64" s="65"/>
      <c r="B64" s="66" t="s">
        <v>25</v>
      </c>
      <c r="C64" s="67"/>
      <c r="D64" s="67"/>
      <c r="E64" s="68"/>
      <c r="F64" s="69"/>
      <c r="G64" s="70"/>
      <c r="H64" s="71"/>
      <c r="I64" s="71"/>
      <c r="J64" s="71"/>
      <c r="K64" s="71"/>
      <c r="L64" s="111"/>
      <c r="M64" s="111"/>
    </row>
    <row r="65" s="36" customFormat="1" ht="36" customHeight="1" spans="1:13">
      <c r="A65" s="92">
        <v>17</v>
      </c>
      <c r="B65" s="76" t="s">
        <v>55</v>
      </c>
      <c r="C65" s="76"/>
      <c r="D65" s="76"/>
      <c r="E65" s="76" t="s">
        <v>56</v>
      </c>
      <c r="F65" s="76"/>
      <c r="G65" s="112"/>
      <c r="H65" s="71"/>
      <c r="I65" s="71"/>
      <c r="J65" s="71"/>
      <c r="K65" s="71"/>
      <c r="L65" s="111"/>
      <c r="M65" s="111"/>
    </row>
    <row r="66" s="36" customFormat="1" ht="36" customHeight="1" spans="1:13">
      <c r="A66" s="92"/>
      <c r="B66" s="76"/>
      <c r="C66" s="76"/>
      <c r="D66" s="76"/>
      <c r="E66" s="76" t="s">
        <v>25</v>
      </c>
      <c r="F66" s="76"/>
      <c r="G66" s="112"/>
      <c r="H66" s="71"/>
      <c r="I66" s="71"/>
      <c r="J66" s="71"/>
      <c r="K66" s="71"/>
      <c r="L66" s="111"/>
      <c r="M66" s="111"/>
    </row>
    <row r="67" s="36" customFormat="1" ht="36" customHeight="1" spans="1:13">
      <c r="A67" s="92"/>
      <c r="B67" s="76"/>
      <c r="C67" s="76"/>
      <c r="D67" s="76"/>
      <c r="E67" s="113" t="s">
        <v>57</v>
      </c>
      <c r="F67" s="113"/>
      <c r="G67" s="70"/>
      <c r="H67" s="71"/>
      <c r="I67" s="71"/>
      <c r="J67" s="71"/>
      <c r="K67" s="71"/>
      <c r="L67" s="111"/>
      <c r="M67" s="111"/>
    </row>
    <row r="68" s="36" customFormat="1" ht="36" customHeight="1" spans="1:13">
      <c r="A68" s="92"/>
      <c r="B68" s="76"/>
      <c r="C68" s="76"/>
      <c r="D68" s="76"/>
      <c r="E68" s="113" t="s">
        <v>58</v>
      </c>
      <c r="F68" s="113"/>
      <c r="G68" s="70"/>
      <c r="H68" s="71"/>
      <c r="I68" s="71"/>
      <c r="J68" s="71"/>
      <c r="K68" s="71"/>
      <c r="L68" s="111"/>
      <c r="M68" s="111"/>
    </row>
    <row r="69" s="36" customFormat="1" ht="48" customHeight="1" spans="1:13">
      <c r="A69" s="92"/>
      <c r="B69" s="76"/>
      <c r="C69" s="76"/>
      <c r="D69" s="76"/>
      <c r="E69" s="114" t="s">
        <v>59</v>
      </c>
      <c r="F69" s="114"/>
      <c r="G69" s="70"/>
      <c r="H69" s="71"/>
      <c r="I69" s="71"/>
      <c r="J69" s="71"/>
      <c r="K69" s="71"/>
      <c r="L69" s="111"/>
      <c r="M69" s="111"/>
    </row>
    <row r="70" s="36" customFormat="1" ht="36" customHeight="1" spans="1:13">
      <c r="A70" s="92"/>
      <c r="B70" s="76"/>
      <c r="C70" s="76"/>
      <c r="D70" s="76"/>
      <c r="E70" s="114" t="s">
        <v>60</v>
      </c>
      <c r="F70" s="114"/>
      <c r="G70" s="70"/>
      <c r="H70" s="71"/>
      <c r="I70" s="71"/>
      <c r="J70" s="71"/>
      <c r="K70" s="71"/>
      <c r="L70" s="111"/>
      <c r="M70" s="111"/>
    </row>
    <row r="71" s="36" customFormat="1" ht="72" customHeight="1" spans="1:13">
      <c r="A71" s="92"/>
      <c r="B71" s="76"/>
      <c r="C71" s="76"/>
      <c r="D71" s="76"/>
      <c r="E71" s="115" t="s">
        <v>25</v>
      </c>
      <c r="F71" s="115"/>
      <c r="G71" s="70"/>
      <c r="H71" s="71"/>
      <c r="I71" s="71"/>
      <c r="J71" s="71"/>
      <c r="K71" s="71"/>
      <c r="L71" s="111"/>
      <c r="M71" s="111"/>
    </row>
    <row r="72" s="36" customFormat="1" ht="72" customHeight="1" spans="1:13">
      <c r="A72" s="92"/>
      <c r="B72" s="76"/>
      <c r="C72" s="76"/>
      <c r="D72" s="76"/>
      <c r="E72" s="116" t="s">
        <v>61</v>
      </c>
      <c r="F72" s="116"/>
      <c r="G72" s="70"/>
      <c r="H72" s="71"/>
      <c r="I72" s="71"/>
      <c r="J72" s="71"/>
      <c r="K72" s="71"/>
      <c r="L72" s="111"/>
      <c r="M72" s="111"/>
    </row>
    <row r="73" s="36" customFormat="1" ht="36" customHeight="1" spans="1:13">
      <c r="A73" s="92"/>
      <c r="B73" s="76"/>
      <c r="C73" s="76"/>
      <c r="D73" s="76"/>
      <c r="E73" s="115" t="s">
        <v>25</v>
      </c>
      <c r="F73" s="115"/>
      <c r="G73" s="70"/>
      <c r="H73" s="71"/>
      <c r="I73" s="71"/>
      <c r="J73" s="71"/>
      <c r="K73" s="71"/>
      <c r="L73" s="111"/>
      <c r="M73" s="111"/>
    </row>
    <row r="74" s="36" customFormat="1" ht="36" customHeight="1" spans="1:13">
      <c r="A74" s="92"/>
      <c r="B74" s="76"/>
      <c r="C74" s="76"/>
      <c r="D74" s="76"/>
      <c r="E74" s="113" t="s">
        <v>62</v>
      </c>
      <c r="F74" s="113"/>
      <c r="G74" s="70"/>
      <c r="H74" s="71"/>
      <c r="I74" s="71"/>
      <c r="J74" s="71"/>
      <c r="K74" s="71"/>
      <c r="L74" s="111"/>
      <c r="M74" s="111"/>
    </row>
    <row r="75" s="36" customFormat="1" ht="60" customHeight="1" spans="1:13">
      <c r="A75" s="92"/>
      <c r="B75" s="76"/>
      <c r="C75" s="76"/>
      <c r="D75" s="76"/>
      <c r="E75" s="113" t="s">
        <v>63</v>
      </c>
      <c r="F75" s="113"/>
      <c r="G75" s="70"/>
      <c r="H75" s="71"/>
      <c r="I75" s="71"/>
      <c r="J75" s="71"/>
      <c r="K75" s="71"/>
      <c r="L75" s="111"/>
      <c r="M75" s="111"/>
    </row>
    <row r="76" s="36" customFormat="1" ht="36" customHeight="1" spans="1:13">
      <c r="A76" s="92"/>
      <c r="B76" s="76"/>
      <c r="C76" s="76"/>
      <c r="D76" s="76"/>
      <c r="E76" s="113" t="s">
        <v>64</v>
      </c>
      <c r="F76" s="113"/>
      <c r="G76" s="70"/>
      <c r="H76" s="71"/>
      <c r="I76" s="71"/>
      <c r="J76" s="71"/>
      <c r="K76" s="71"/>
      <c r="L76" s="111"/>
      <c r="M76" s="111"/>
    </row>
    <row r="77" s="36" customFormat="1" ht="36" customHeight="1" spans="1:13">
      <c r="A77" s="92"/>
      <c r="B77" s="76"/>
      <c r="C77" s="76"/>
      <c r="D77" s="76"/>
      <c r="E77" s="113" t="s">
        <v>65</v>
      </c>
      <c r="F77" s="113"/>
      <c r="G77" s="70"/>
      <c r="H77" s="71"/>
      <c r="I77" s="71"/>
      <c r="J77" s="71"/>
      <c r="K77" s="71"/>
      <c r="L77" s="111"/>
      <c r="M77" s="111"/>
    </row>
    <row r="78" s="36" customFormat="1" ht="60" customHeight="1" spans="1:13">
      <c r="A78" s="92"/>
      <c r="B78" s="76"/>
      <c r="C78" s="76"/>
      <c r="D78" s="76"/>
      <c r="E78" s="113" t="s">
        <v>66</v>
      </c>
      <c r="F78" s="113"/>
      <c r="G78" s="70"/>
      <c r="H78" s="71"/>
      <c r="I78" s="71"/>
      <c r="J78" s="71"/>
      <c r="K78" s="71"/>
      <c r="L78" s="111"/>
      <c r="M78" s="111"/>
    </row>
    <row r="79" s="36" customFormat="1" ht="36" customHeight="1" spans="1:13">
      <c r="A79" s="92"/>
      <c r="B79" s="76"/>
      <c r="C79" s="76"/>
      <c r="D79" s="76"/>
      <c r="E79" s="113" t="s">
        <v>67</v>
      </c>
      <c r="F79" s="113"/>
      <c r="G79" s="70"/>
      <c r="H79" s="71"/>
      <c r="I79" s="71"/>
      <c r="J79" s="71"/>
      <c r="K79" s="71"/>
      <c r="L79" s="111"/>
      <c r="M79" s="111"/>
    </row>
    <row r="80" s="36" customFormat="1" ht="24" customHeight="1" spans="1:13">
      <c r="A80" s="92"/>
      <c r="B80" s="76"/>
      <c r="C80" s="76"/>
      <c r="D80" s="76"/>
      <c r="E80" s="113" t="s">
        <v>68</v>
      </c>
      <c r="F80" s="113"/>
      <c r="G80" s="70"/>
      <c r="H80" s="71"/>
      <c r="I80" s="71"/>
      <c r="J80" s="71"/>
      <c r="K80" s="71"/>
      <c r="L80" s="111"/>
      <c r="M80" s="111"/>
    </row>
    <row r="81" s="36" customFormat="1" ht="36" customHeight="1" spans="1:13">
      <c r="A81" s="92"/>
      <c r="B81" s="76"/>
      <c r="C81" s="76"/>
      <c r="D81" s="76"/>
      <c r="E81" s="113" t="s">
        <v>69</v>
      </c>
      <c r="F81" s="113"/>
      <c r="G81" s="70"/>
      <c r="H81" s="71"/>
      <c r="I81" s="71"/>
      <c r="J81" s="71"/>
      <c r="K81" s="71"/>
      <c r="L81" s="111"/>
      <c r="M81" s="111"/>
    </row>
    <row r="82" s="36" customFormat="1" ht="36" customHeight="1" spans="1:13">
      <c r="A82" s="92"/>
      <c r="B82" s="76"/>
      <c r="C82" s="76"/>
      <c r="D82" s="76"/>
      <c r="E82" s="114" t="s">
        <v>70</v>
      </c>
      <c r="F82" s="114"/>
      <c r="G82" s="70"/>
      <c r="H82" s="71"/>
      <c r="I82" s="71"/>
      <c r="J82" s="71"/>
      <c r="K82" s="71"/>
      <c r="L82" s="111"/>
      <c r="M82" s="111"/>
    </row>
    <row r="83" s="36" customFormat="1" ht="36" customHeight="1" spans="1:13">
      <c r="A83" s="92"/>
      <c r="B83" s="76"/>
      <c r="C83" s="76"/>
      <c r="D83" s="76"/>
      <c r="E83" s="114" t="s">
        <v>71</v>
      </c>
      <c r="F83" s="114"/>
      <c r="G83" s="70"/>
      <c r="H83" s="71"/>
      <c r="I83" s="71"/>
      <c r="J83" s="71"/>
      <c r="K83" s="71"/>
      <c r="L83" s="111"/>
      <c r="M83" s="111"/>
    </row>
    <row r="84" s="36" customFormat="1" ht="84" customHeight="1" spans="1:13">
      <c r="A84" s="92"/>
      <c r="B84" s="76"/>
      <c r="C84" s="76"/>
      <c r="D84" s="76"/>
      <c r="E84" s="114" t="s">
        <v>72</v>
      </c>
      <c r="F84" s="114"/>
      <c r="G84" s="70"/>
      <c r="H84" s="71"/>
      <c r="I84" s="71"/>
      <c r="J84" s="71"/>
      <c r="K84" s="71"/>
      <c r="L84" s="111"/>
      <c r="M84" s="111"/>
    </row>
    <row r="85" s="36" customFormat="1" ht="14.25" customHeight="1" spans="1:13">
      <c r="A85" s="92"/>
      <c r="B85" s="76"/>
      <c r="C85" s="76"/>
      <c r="D85" s="76"/>
      <c r="E85" s="114" t="s">
        <v>73</v>
      </c>
      <c r="F85" s="114"/>
      <c r="G85" s="70"/>
      <c r="H85" s="71"/>
      <c r="I85" s="71"/>
      <c r="J85" s="71"/>
      <c r="K85" s="71"/>
      <c r="L85" s="111"/>
      <c r="M85" s="111"/>
    </row>
    <row r="86" s="36" customFormat="1" ht="14.25" customHeight="1" spans="1:13">
      <c r="A86" s="92"/>
      <c r="B86" s="76"/>
      <c r="C86" s="76"/>
      <c r="D86" s="76"/>
      <c r="E86" s="114" t="s">
        <v>74</v>
      </c>
      <c r="F86" s="114"/>
      <c r="G86" s="70"/>
      <c r="H86" s="71"/>
      <c r="I86" s="71"/>
      <c r="J86" s="71"/>
      <c r="K86" s="71"/>
      <c r="L86" s="111"/>
      <c r="M86" s="111"/>
    </row>
    <row r="87" s="36" customFormat="1" ht="14.25" customHeight="1" spans="1:13">
      <c r="A87" s="92"/>
      <c r="B87" s="76"/>
      <c r="C87" s="76"/>
      <c r="D87" s="76"/>
      <c r="E87" s="114" t="s">
        <v>75</v>
      </c>
      <c r="F87" s="114"/>
      <c r="G87" s="70"/>
      <c r="H87" s="71"/>
      <c r="I87" s="71"/>
      <c r="J87" s="71"/>
      <c r="K87" s="71"/>
      <c r="L87" s="111"/>
      <c r="M87" s="111"/>
    </row>
    <row r="88" s="36" customFormat="1" ht="14.25" customHeight="1" spans="1:13">
      <c r="A88" s="117" t="s">
        <v>76</v>
      </c>
      <c r="B88" s="118"/>
      <c r="C88" s="118"/>
      <c r="D88" s="118"/>
      <c r="E88" s="119"/>
      <c r="F88" s="120"/>
      <c r="G88" s="121"/>
      <c r="H88" s="121"/>
      <c r="I88" s="121"/>
      <c r="J88" s="121"/>
      <c r="K88" s="121"/>
      <c r="L88" s="111">
        <v>2622</v>
      </c>
      <c r="M88" s="111"/>
    </row>
    <row r="89" s="36" customFormat="1" ht="14.25" customHeight="1" spans="1:13">
      <c r="A89" s="117" t="s">
        <v>77</v>
      </c>
      <c r="B89" s="118"/>
      <c r="C89" s="118"/>
      <c r="D89" s="118"/>
      <c r="E89" s="119"/>
      <c r="F89" s="120"/>
      <c r="G89" s="122"/>
      <c r="H89" s="122"/>
      <c r="I89" s="122"/>
      <c r="J89" s="122"/>
      <c r="K89" s="122"/>
      <c r="L89" s="111">
        <v>2622</v>
      </c>
      <c r="M89" s="111"/>
    </row>
    <row r="90" s="36" customFormat="1" ht="14.25" customHeight="1" spans="1:13">
      <c r="A90" s="117" t="s">
        <v>78</v>
      </c>
      <c r="B90" s="118"/>
      <c r="C90" s="118"/>
      <c r="D90" s="118"/>
      <c r="E90" s="119"/>
      <c r="F90" s="120"/>
      <c r="G90" s="123"/>
      <c r="H90" s="123"/>
      <c r="I90" s="123"/>
      <c r="J90" s="123"/>
      <c r="K90" s="123"/>
      <c r="L90" s="111">
        <v>2622</v>
      </c>
      <c r="M90" s="111"/>
    </row>
    <row r="91" s="36" customFormat="1" ht="14.25" customHeight="1" spans="1:13">
      <c r="A91" s="124">
        <v>1</v>
      </c>
      <c r="B91" s="125" t="s">
        <v>17</v>
      </c>
      <c r="C91" s="125"/>
      <c r="D91" s="125"/>
      <c r="E91" s="125"/>
      <c r="F91" s="125"/>
      <c r="G91" s="121"/>
      <c r="H91" s="126"/>
      <c r="I91" s="126"/>
      <c r="J91" s="126"/>
      <c r="K91" s="126"/>
      <c r="L91" s="111"/>
      <c r="M91" s="111"/>
    </row>
    <row r="92" s="36" customFormat="1" ht="39" customHeight="1" spans="1:13">
      <c r="A92" s="127"/>
      <c r="B92" s="128" t="s">
        <v>18</v>
      </c>
      <c r="C92" s="128"/>
      <c r="D92" s="128"/>
      <c r="E92" s="128"/>
      <c r="F92" s="128"/>
      <c r="G92" s="121"/>
      <c r="H92" s="70" t="s">
        <v>79</v>
      </c>
      <c r="I92" s="104"/>
      <c r="J92" s="104"/>
      <c r="K92" s="104"/>
      <c r="L92" s="111">
        <v>1996</v>
      </c>
      <c r="M92" s="111"/>
    </row>
    <row r="93" s="36" customFormat="1" ht="57" customHeight="1" spans="1:13">
      <c r="A93" s="127"/>
      <c r="B93" s="128" t="s">
        <v>20</v>
      </c>
      <c r="C93" s="128"/>
      <c r="D93" s="128"/>
      <c r="E93" s="128"/>
      <c r="F93" s="128"/>
      <c r="G93" s="70"/>
      <c r="H93" s="70" t="s">
        <v>79</v>
      </c>
      <c r="I93" s="104"/>
      <c r="J93" s="104"/>
      <c r="K93" s="104"/>
      <c r="L93" s="111">
        <v>626</v>
      </c>
      <c r="M93" s="111"/>
    </row>
    <row r="94" s="36" customFormat="1" ht="14.25" customHeight="1" spans="1:13">
      <c r="A94" s="129"/>
      <c r="B94" s="128" t="s">
        <v>21</v>
      </c>
      <c r="C94" s="128"/>
      <c r="D94" s="128"/>
      <c r="E94" s="128"/>
      <c r="F94" s="128"/>
      <c r="G94" s="70"/>
      <c r="H94" s="104"/>
      <c r="I94" s="104"/>
      <c r="J94" s="104"/>
      <c r="K94" s="104"/>
      <c r="L94" s="111"/>
      <c r="M94" s="111"/>
    </row>
    <row r="95" s="36" customFormat="1" ht="14.25" customHeight="1" spans="1:13">
      <c r="A95" s="130">
        <v>2</v>
      </c>
      <c r="B95" s="131" t="s">
        <v>24</v>
      </c>
      <c r="C95" s="132"/>
      <c r="D95" s="132"/>
      <c r="E95" s="133"/>
      <c r="F95" s="134"/>
      <c r="G95" s="70"/>
      <c r="H95" s="126"/>
      <c r="I95" s="126"/>
      <c r="J95" s="126"/>
      <c r="K95" s="126"/>
      <c r="L95" s="111"/>
      <c r="M95" s="111"/>
    </row>
    <row r="96" s="36" customFormat="1" ht="14.25" customHeight="1" spans="1:13">
      <c r="A96" s="130"/>
      <c r="B96" s="66" t="s">
        <v>25</v>
      </c>
      <c r="C96" s="67"/>
      <c r="D96" s="67"/>
      <c r="E96" s="68"/>
      <c r="F96" s="69"/>
      <c r="G96" s="70"/>
      <c r="H96" s="108"/>
      <c r="I96" s="108"/>
      <c r="J96" s="108"/>
      <c r="K96" s="108"/>
      <c r="L96" s="111"/>
      <c r="M96" s="111"/>
    </row>
    <row r="97" s="36" customFormat="1" ht="14.25" customHeight="1" spans="1:13">
      <c r="A97" s="124">
        <v>3</v>
      </c>
      <c r="B97" s="131" t="s">
        <v>80</v>
      </c>
      <c r="C97" s="132"/>
      <c r="D97" s="132"/>
      <c r="E97" s="133"/>
      <c r="F97" s="134"/>
      <c r="G97" s="70"/>
      <c r="H97" s="108"/>
      <c r="I97" s="108"/>
      <c r="J97" s="108"/>
      <c r="K97" s="108"/>
      <c r="L97" s="111"/>
      <c r="M97" s="111"/>
    </row>
    <row r="98" s="36" customFormat="1" ht="14.25" customHeight="1" spans="1:13">
      <c r="A98" s="129"/>
      <c r="B98" s="66" t="s">
        <v>25</v>
      </c>
      <c r="C98" s="67"/>
      <c r="D98" s="67"/>
      <c r="E98" s="68"/>
      <c r="F98" s="69"/>
      <c r="G98" s="70"/>
      <c r="H98" s="108"/>
      <c r="I98" s="108"/>
      <c r="J98" s="108"/>
      <c r="K98" s="108"/>
      <c r="L98" s="111"/>
      <c r="M98" s="111"/>
    </row>
    <row r="99" s="36" customFormat="1" ht="14.25" customHeight="1" spans="1:13">
      <c r="A99" s="124">
        <v>4</v>
      </c>
      <c r="B99" s="131" t="s">
        <v>81</v>
      </c>
      <c r="C99" s="132"/>
      <c r="D99" s="132"/>
      <c r="E99" s="133"/>
      <c r="F99" s="134"/>
      <c r="G99" s="70"/>
      <c r="H99" s="108"/>
      <c r="I99" s="108"/>
      <c r="J99" s="108"/>
      <c r="K99" s="108"/>
      <c r="L99" s="111"/>
      <c r="M99" s="111"/>
    </row>
    <row r="100" s="36" customFormat="1" ht="14.25" customHeight="1" spans="1:13">
      <c r="A100" s="129"/>
      <c r="B100" s="66" t="s">
        <v>25</v>
      </c>
      <c r="C100" s="67"/>
      <c r="D100" s="67"/>
      <c r="E100" s="68"/>
      <c r="F100" s="69"/>
      <c r="G100" s="70"/>
      <c r="H100" s="108"/>
      <c r="I100" s="108"/>
      <c r="J100" s="108"/>
      <c r="K100" s="108"/>
      <c r="L100" s="111"/>
      <c r="M100" s="111"/>
    </row>
    <row r="101" s="36" customFormat="1" ht="14.25" customHeight="1" spans="1:13">
      <c r="A101" s="124">
        <v>5</v>
      </c>
      <c r="B101" s="131" t="s">
        <v>41</v>
      </c>
      <c r="C101" s="132"/>
      <c r="D101" s="132"/>
      <c r="E101" s="133"/>
      <c r="F101" s="134"/>
      <c r="G101" s="74"/>
      <c r="H101" s="108"/>
      <c r="I101" s="108"/>
      <c r="J101" s="108"/>
      <c r="K101" s="108"/>
      <c r="L101" s="111"/>
      <c r="M101" s="111"/>
    </row>
    <row r="102" s="36" customFormat="1" ht="14.25" customHeight="1" spans="1:13">
      <c r="A102" s="129"/>
      <c r="B102" s="66" t="s">
        <v>25</v>
      </c>
      <c r="C102" s="67"/>
      <c r="D102" s="67"/>
      <c r="E102" s="68"/>
      <c r="F102" s="69"/>
      <c r="G102" s="74"/>
      <c r="H102" s="108"/>
      <c r="I102" s="108"/>
      <c r="J102" s="108"/>
      <c r="K102" s="108"/>
      <c r="L102" s="111"/>
      <c r="M102" s="111"/>
    </row>
    <row r="103" s="36" customFormat="1" ht="14.25" customHeight="1" spans="1:13">
      <c r="A103" s="124">
        <v>6</v>
      </c>
      <c r="B103" s="135" t="s">
        <v>82</v>
      </c>
      <c r="C103" s="136"/>
      <c r="D103" s="136"/>
      <c r="E103" s="137"/>
      <c r="F103" s="138"/>
      <c r="G103" s="74"/>
      <c r="H103" s="108"/>
      <c r="I103" s="108"/>
      <c r="J103" s="108"/>
      <c r="K103" s="108"/>
      <c r="L103" s="111"/>
      <c r="M103" s="111"/>
    </row>
    <row r="104" s="36" customFormat="1" ht="14.25" customHeight="1" spans="1:13">
      <c r="A104" s="127"/>
      <c r="B104" s="139"/>
      <c r="C104" s="140"/>
      <c r="D104" s="140"/>
      <c r="E104" s="141"/>
      <c r="F104" s="138"/>
      <c r="G104" s="70"/>
      <c r="H104" s="108"/>
      <c r="I104" s="108"/>
      <c r="J104" s="108"/>
      <c r="K104" s="108"/>
      <c r="L104" s="111"/>
      <c r="M104" s="111"/>
    </row>
    <row r="105" s="36" customFormat="1" ht="14.25" customHeight="1" spans="1:13">
      <c r="A105" s="129"/>
      <c r="B105" s="142"/>
      <c r="C105" s="143"/>
      <c r="D105" s="143"/>
      <c r="E105" s="144"/>
      <c r="F105" s="138"/>
      <c r="G105" s="70"/>
      <c r="H105" s="108"/>
      <c r="I105" s="108"/>
      <c r="J105" s="108"/>
      <c r="K105" s="108"/>
      <c r="L105" s="111"/>
      <c r="M105" s="111"/>
    </row>
    <row r="106" s="36" customFormat="1" ht="14.25" customHeight="1" spans="1:13">
      <c r="A106" s="124">
        <v>7</v>
      </c>
      <c r="B106" s="131" t="s">
        <v>83</v>
      </c>
      <c r="C106" s="132"/>
      <c r="D106" s="132"/>
      <c r="E106" s="133"/>
      <c r="F106" s="134"/>
      <c r="G106" s="70"/>
      <c r="H106" s="108"/>
      <c r="I106" s="108"/>
      <c r="J106" s="108"/>
      <c r="K106" s="108"/>
      <c r="L106" s="111"/>
      <c r="M106" s="111"/>
    </row>
    <row r="107" s="36" customFormat="1" ht="14.25" customHeight="1" spans="1:13">
      <c r="A107" s="129"/>
      <c r="B107" s="66" t="s">
        <v>25</v>
      </c>
      <c r="C107" s="67"/>
      <c r="D107" s="67"/>
      <c r="E107" s="68"/>
      <c r="F107" s="69"/>
      <c r="G107" s="70"/>
      <c r="H107" s="108"/>
      <c r="I107" s="108"/>
      <c r="J107" s="108"/>
      <c r="K107" s="108"/>
      <c r="L107" s="111"/>
      <c r="M107" s="111"/>
    </row>
    <row r="108" s="36" customFormat="1" ht="14.25" customHeight="1" spans="1:13">
      <c r="A108" s="124">
        <v>8</v>
      </c>
      <c r="B108" s="131" t="s">
        <v>84</v>
      </c>
      <c r="C108" s="132"/>
      <c r="D108" s="132"/>
      <c r="E108" s="133"/>
      <c r="F108" s="134"/>
      <c r="G108" s="145"/>
      <c r="H108" s="108"/>
      <c r="I108" s="108"/>
      <c r="J108" s="108"/>
      <c r="K108" s="108"/>
      <c r="L108" s="111"/>
      <c r="M108" s="111"/>
    </row>
    <row r="109" s="36" customFormat="1" ht="14.25" customHeight="1" spans="1:13">
      <c r="A109" s="129"/>
      <c r="B109" s="66" t="s">
        <v>25</v>
      </c>
      <c r="C109" s="67"/>
      <c r="D109" s="67"/>
      <c r="E109" s="68"/>
      <c r="F109" s="69"/>
      <c r="G109" s="145"/>
      <c r="H109" s="108"/>
      <c r="I109" s="108"/>
      <c r="J109" s="108"/>
      <c r="K109" s="108"/>
      <c r="L109" s="111"/>
      <c r="M109" s="111"/>
    </row>
    <row r="110" s="36" customFormat="1" ht="14.25" customHeight="1" spans="1:13">
      <c r="A110" s="124">
        <v>9</v>
      </c>
      <c r="B110" s="131" t="s">
        <v>85</v>
      </c>
      <c r="C110" s="132"/>
      <c r="D110" s="132"/>
      <c r="E110" s="133"/>
      <c r="F110" s="134"/>
      <c r="G110" s="70"/>
      <c r="H110" s="108"/>
      <c r="I110" s="108"/>
      <c r="J110" s="108"/>
      <c r="K110" s="108"/>
      <c r="L110" s="111"/>
      <c r="M110" s="111"/>
    </row>
    <row r="111" s="36" customFormat="1" ht="14.25" customHeight="1" spans="1:13">
      <c r="A111" s="129"/>
      <c r="B111" s="66" t="s">
        <v>25</v>
      </c>
      <c r="C111" s="67"/>
      <c r="D111" s="67"/>
      <c r="E111" s="68"/>
      <c r="F111" s="69"/>
      <c r="G111" s="70"/>
      <c r="H111" s="108"/>
      <c r="I111" s="108"/>
      <c r="J111" s="108"/>
      <c r="K111" s="108"/>
      <c r="L111" s="111"/>
      <c r="M111" s="111"/>
    </row>
    <row r="112" s="36" customFormat="1" ht="14.25" customHeight="1" spans="1:13">
      <c r="A112" s="130">
        <v>10</v>
      </c>
      <c r="B112" s="146" t="s">
        <v>86</v>
      </c>
      <c r="C112" s="147"/>
      <c r="D112" s="147"/>
      <c r="E112" s="148"/>
      <c r="F112" s="149"/>
      <c r="G112" s="70"/>
      <c r="H112" s="108"/>
      <c r="I112" s="108"/>
      <c r="J112" s="108"/>
      <c r="K112" s="108"/>
      <c r="L112" s="111"/>
      <c r="M112" s="111"/>
    </row>
    <row r="113" s="36" customFormat="1" ht="14.25" customHeight="1" spans="1:13">
      <c r="A113" s="130"/>
      <c r="B113" s="66" t="s">
        <v>25</v>
      </c>
      <c r="C113" s="67"/>
      <c r="D113" s="67"/>
      <c r="E113" s="68"/>
      <c r="F113" s="69"/>
      <c r="G113" s="70"/>
      <c r="H113" s="108"/>
      <c r="I113" s="108"/>
      <c r="J113" s="108"/>
      <c r="K113" s="108"/>
      <c r="L113" s="111"/>
      <c r="M113" s="111"/>
    </row>
    <row r="114" s="36" customFormat="1" ht="14.25" customHeight="1" spans="1:13">
      <c r="A114" s="117" t="s">
        <v>87</v>
      </c>
      <c r="B114" s="118"/>
      <c r="C114" s="118"/>
      <c r="D114" s="118"/>
      <c r="E114" s="119"/>
      <c r="F114" s="120"/>
      <c r="G114" s="121"/>
      <c r="H114" s="126"/>
      <c r="I114" s="126"/>
      <c r="J114" s="126"/>
      <c r="K114" s="126"/>
      <c r="L114" s="111">
        <v>1491</v>
      </c>
      <c r="M114" s="111"/>
    </row>
    <row r="115" s="36" customFormat="1" ht="14.25" customHeight="1" spans="1:13">
      <c r="A115" s="117" t="s">
        <v>77</v>
      </c>
      <c r="B115" s="118"/>
      <c r="C115" s="118"/>
      <c r="D115" s="118"/>
      <c r="E115" s="119"/>
      <c r="F115" s="120"/>
      <c r="G115" s="122"/>
      <c r="H115" s="150"/>
      <c r="I115" s="150"/>
      <c r="J115" s="150"/>
      <c r="K115" s="150"/>
      <c r="L115" s="111">
        <v>1491</v>
      </c>
      <c r="M115" s="111"/>
    </row>
    <row r="116" s="36" customFormat="1" ht="14.25" customHeight="1" spans="1:13">
      <c r="A116" s="117" t="s">
        <v>78</v>
      </c>
      <c r="B116" s="118"/>
      <c r="C116" s="118"/>
      <c r="D116" s="118"/>
      <c r="E116" s="119"/>
      <c r="F116" s="120"/>
      <c r="G116" s="123"/>
      <c r="H116" s="151"/>
      <c r="I116" s="151"/>
      <c r="J116" s="151"/>
      <c r="K116" s="151"/>
      <c r="L116" s="111"/>
      <c r="M116" s="111"/>
    </row>
    <row r="117" s="36" customFormat="1" ht="14.25" customHeight="1" spans="1:13">
      <c r="A117" s="152">
        <v>1</v>
      </c>
      <c r="B117" s="153" t="s">
        <v>17</v>
      </c>
      <c r="C117" s="153"/>
      <c r="D117" s="153"/>
      <c r="E117" s="153"/>
      <c r="F117" s="153"/>
      <c r="G117" s="121"/>
      <c r="H117" s="126"/>
      <c r="I117" s="126"/>
      <c r="J117" s="126"/>
      <c r="K117" s="126"/>
      <c r="L117" s="111"/>
      <c r="M117" s="111"/>
    </row>
    <row r="118" s="36" customFormat="1" ht="14.25" customHeight="1" spans="1:13">
      <c r="A118" s="154"/>
      <c r="B118" s="155" t="s">
        <v>88</v>
      </c>
      <c r="C118" s="156"/>
      <c r="D118" s="156"/>
      <c r="E118" s="157"/>
      <c r="F118" s="153"/>
      <c r="G118" s="123"/>
      <c r="H118" s="151"/>
      <c r="I118" s="151"/>
      <c r="J118" s="151"/>
      <c r="K118" s="151"/>
      <c r="L118" s="111"/>
      <c r="M118" s="111"/>
    </row>
    <row r="119" s="36" customFormat="1" ht="15.75" spans="1:13">
      <c r="A119" s="117" t="s">
        <v>89</v>
      </c>
      <c r="B119" s="118"/>
      <c r="C119" s="118"/>
      <c r="D119" s="118"/>
      <c r="E119" s="119"/>
      <c r="F119" s="120"/>
      <c r="G119" s="123"/>
      <c r="H119" s="151"/>
      <c r="I119" s="151"/>
      <c r="J119" s="151"/>
      <c r="K119" s="151"/>
      <c r="L119" s="111">
        <v>1400</v>
      </c>
      <c r="M119" s="111"/>
    </row>
    <row r="120" s="36" customFormat="1" ht="25.5" spans="1:13">
      <c r="A120" s="117" t="s">
        <v>77</v>
      </c>
      <c r="B120" s="118"/>
      <c r="C120" s="118"/>
      <c r="D120" s="118"/>
      <c r="E120" s="119"/>
      <c r="F120" s="120"/>
      <c r="G120" s="121"/>
      <c r="H120" s="126"/>
      <c r="I120" s="126"/>
      <c r="J120" s="126"/>
      <c r="K120" s="151" t="s">
        <v>90</v>
      </c>
      <c r="L120" s="111">
        <v>1400</v>
      </c>
      <c r="M120" s="111"/>
    </row>
    <row r="121" s="36" customFormat="1" ht="25.5" spans="1:13">
      <c r="A121" s="117" t="s">
        <v>78</v>
      </c>
      <c r="B121" s="118"/>
      <c r="C121" s="118"/>
      <c r="D121" s="118"/>
      <c r="E121" s="119"/>
      <c r="F121" s="120"/>
      <c r="G121" s="121"/>
      <c r="H121" s="126"/>
      <c r="I121" s="126"/>
      <c r="J121" s="126"/>
      <c r="K121" s="151" t="s">
        <v>90</v>
      </c>
      <c r="L121" s="111">
        <v>1400</v>
      </c>
      <c r="M121" s="111"/>
    </row>
    <row r="122" s="36" customFormat="1" ht="15.75" spans="1:13">
      <c r="A122" s="152">
        <v>1</v>
      </c>
      <c r="B122" s="153" t="s">
        <v>91</v>
      </c>
      <c r="C122" s="153"/>
      <c r="D122" s="153"/>
      <c r="E122" s="153"/>
      <c r="F122" s="153"/>
      <c r="G122" s="121"/>
      <c r="H122" s="126"/>
      <c r="I122" s="126"/>
      <c r="J122" s="126"/>
      <c r="K122" s="126"/>
      <c r="L122" s="111"/>
      <c r="M122" s="111"/>
    </row>
    <row r="123" s="36" customFormat="1" ht="15.75" spans="1:13">
      <c r="A123" s="158"/>
      <c r="B123" s="66" t="s">
        <v>25</v>
      </c>
      <c r="C123" s="67"/>
      <c r="D123" s="67"/>
      <c r="E123" s="68"/>
      <c r="F123" s="69"/>
      <c r="G123" s="121"/>
      <c r="H123" s="126"/>
      <c r="I123" s="126"/>
      <c r="J123" s="126"/>
      <c r="K123" s="126"/>
      <c r="L123" s="111"/>
      <c r="M123" s="111"/>
    </row>
    <row r="124" s="36" customFormat="1" ht="15.75"/>
  </sheetData>
  <mergeCells count="130">
    <mergeCell ref="A1:C1"/>
    <mergeCell ref="A2:M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5:E35"/>
    <mergeCell ref="C36:E36"/>
    <mergeCell ref="C37:E37"/>
    <mergeCell ref="B38:E38"/>
    <mergeCell ref="B39:E39"/>
    <mergeCell ref="B40:E40"/>
    <mergeCell ref="B41:E41"/>
    <mergeCell ref="B42:E42"/>
    <mergeCell ref="B46:E46"/>
    <mergeCell ref="B47:E47"/>
    <mergeCell ref="B48:E48"/>
    <mergeCell ref="B49:E49"/>
    <mergeCell ref="B50:E50"/>
    <mergeCell ref="B51:E51"/>
    <mergeCell ref="B52:E52"/>
    <mergeCell ref="B53:E53"/>
    <mergeCell ref="B54:E54"/>
    <mergeCell ref="B55:E55"/>
    <mergeCell ref="B56:E56"/>
    <mergeCell ref="B57:E57"/>
    <mergeCell ref="B58:E58"/>
    <mergeCell ref="B61:E61"/>
    <mergeCell ref="B62:E62"/>
    <mergeCell ref="B63:E63"/>
    <mergeCell ref="B64:E64"/>
    <mergeCell ref="A88:E88"/>
    <mergeCell ref="A89:E89"/>
    <mergeCell ref="A90:E90"/>
    <mergeCell ref="B91:E91"/>
    <mergeCell ref="B92:E92"/>
    <mergeCell ref="B93:E93"/>
    <mergeCell ref="B94:E94"/>
    <mergeCell ref="B95:E95"/>
    <mergeCell ref="B96:E96"/>
    <mergeCell ref="B97:E97"/>
    <mergeCell ref="B98:E98"/>
    <mergeCell ref="B99:E99"/>
    <mergeCell ref="B100:E100"/>
    <mergeCell ref="B101:E101"/>
    <mergeCell ref="B102:E102"/>
    <mergeCell ref="B106:E106"/>
    <mergeCell ref="B107:E107"/>
    <mergeCell ref="B108:E108"/>
    <mergeCell ref="B109:E109"/>
    <mergeCell ref="B110:E110"/>
    <mergeCell ref="B111:E111"/>
    <mergeCell ref="B112:E112"/>
    <mergeCell ref="B113:E113"/>
    <mergeCell ref="A114:E114"/>
    <mergeCell ref="A115:E115"/>
    <mergeCell ref="A116:E116"/>
    <mergeCell ref="B117:E117"/>
    <mergeCell ref="B118:E118"/>
    <mergeCell ref="A119:E119"/>
    <mergeCell ref="A120:E120"/>
    <mergeCell ref="A121:E121"/>
    <mergeCell ref="B122:E122"/>
    <mergeCell ref="B123:E123"/>
    <mergeCell ref="A4:A5"/>
    <mergeCell ref="A11:A18"/>
    <mergeCell ref="A19:A20"/>
    <mergeCell ref="A21:A32"/>
    <mergeCell ref="A33:A37"/>
    <mergeCell ref="A38:A39"/>
    <mergeCell ref="A40:A41"/>
    <mergeCell ref="A42:A47"/>
    <mergeCell ref="A48:A49"/>
    <mergeCell ref="A50:A51"/>
    <mergeCell ref="A52:A53"/>
    <mergeCell ref="A55:A56"/>
    <mergeCell ref="A57:A58"/>
    <mergeCell ref="A59:A61"/>
    <mergeCell ref="A63:A64"/>
    <mergeCell ref="A65:A87"/>
    <mergeCell ref="A91:A94"/>
    <mergeCell ref="A95:A96"/>
    <mergeCell ref="A97:A98"/>
    <mergeCell ref="A99:A100"/>
    <mergeCell ref="A101:A102"/>
    <mergeCell ref="A103:A105"/>
    <mergeCell ref="A106:A107"/>
    <mergeCell ref="A108:A109"/>
    <mergeCell ref="A110:A111"/>
    <mergeCell ref="A112:A113"/>
    <mergeCell ref="A117:A118"/>
    <mergeCell ref="A122:A123"/>
    <mergeCell ref="B21:B32"/>
    <mergeCell ref="B33:B37"/>
    <mergeCell ref="C22:C30"/>
    <mergeCell ref="F4:F5"/>
    <mergeCell ref="G4:G5"/>
    <mergeCell ref="H4:H5"/>
    <mergeCell ref="I4:I5"/>
    <mergeCell ref="K4:K5"/>
    <mergeCell ref="M4:M5"/>
    <mergeCell ref="B4:E5"/>
    <mergeCell ref="C33:E34"/>
    <mergeCell ref="B43:E45"/>
    <mergeCell ref="B59:E60"/>
    <mergeCell ref="B65:D87"/>
    <mergeCell ref="B103:E105"/>
  </mergeCells>
  <pageMargins left="0.700694444444445" right="0.700694444444445" top="0.354166666666667" bottom="0.751388888888889" header="0.298611111111111" footer="0.298611111111111"/>
  <pageSetup paperSize="9" scale="5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Z12"/>
  <sheetViews>
    <sheetView workbookViewId="0">
      <selection activeCell="I8" sqref="I8"/>
    </sheetView>
  </sheetViews>
  <sheetFormatPr defaultColWidth="8.09734513274336" defaultRowHeight="13.5"/>
  <cols>
    <col min="1" max="1" width="3.95575221238938" style="1"/>
    <col min="2" max="2" width="5.66371681415929" style="1"/>
    <col min="3" max="3" width="8.8141592920354" style="1" customWidth="1"/>
    <col min="4" max="5" width="5.39823008849558" style="1"/>
    <col min="6" max="6" width="6.08849557522124" style="1"/>
    <col min="7" max="8" width="5.39823008849558" style="1"/>
    <col min="9" max="9" width="7" style="1"/>
    <col min="10" max="10" width="5.39823008849558" style="1"/>
    <col min="11" max="11" width="8.96460176991151" style="1"/>
    <col min="12" max="12" width="9.90265486725664" style="1"/>
    <col min="13" max="13" width="9.89380530973451" style="1"/>
    <col min="14" max="14" width="7.30088495575221" style="1" customWidth="1"/>
    <col min="15" max="15" width="6.90265486725664" style="1"/>
    <col min="16" max="16" width="8.09734513274336" style="1" customWidth="1"/>
    <col min="17" max="17" width="9.53982300884956" style="1"/>
    <col min="18" max="18" width="7.65486725663717" style="1"/>
    <col min="19" max="19" width="8.53982300884956" style="1"/>
    <col min="20" max="20" width="8.24778761061947" style="1" customWidth="1"/>
    <col min="21" max="21" width="8.36283185840708" style="1" customWidth="1"/>
    <col min="22" max="22" width="11.6371681415929" style="1" customWidth="1"/>
    <col min="23" max="23" width="11.8141592920354" style="1" customWidth="1"/>
    <col min="24" max="24" width="7.91150442477876" style="1" customWidth="1"/>
    <col min="25" max="25" width="8.96460176991151" style="1" customWidth="1"/>
    <col min="26" max="26" width="10.8141592920354" style="1" customWidth="1"/>
    <col min="27" max="16384" width="8.09734513274336" style="1"/>
  </cols>
  <sheetData>
    <row r="1" s="1" customFormat="1" ht="23" customHeight="1" spans="1:26">
      <c r="A1" s="20"/>
      <c r="B1" s="20"/>
      <c r="C1" s="20"/>
      <c r="D1" s="21"/>
      <c r="E1" s="21"/>
      <c r="F1" s="22"/>
      <c r="G1" s="21"/>
      <c r="H1" s="21"/>
      <c r="I1" s="21"/>
      <c r="J1" s="21"/>
      <c r="K1" s="21"/>
      <c r="L1" s="21"/>
      <c r="M1" s="21"/>
      <c r="N1" s="21"/>
      <c r="O1" s="21"/>
      <c r="P1" s="21"/>
      <c r="Q1" s="21"/>
      <c r="R1" s="21"/>
      <c r="S1" s="21"/>
      <c r="T1" s="21"/>
      <c r="U1" s="21"/>
      <c r="V1" s="21"/>
      <c r="W1" s="21"/>
      <c r="X1" s="21"/>
      <c r="Y1" s="21"/>
      <c r="Z1" s="21"/>
    </row>
    <row r="2" s="1" customFormat="1" ht="25.5" customHeight="1" spans="1:26">
      <c r="A2" s="23" t="s">
        <v>92</v>
      </c>
      <c r="B2" s="23"/>
      <c r="C2" s="23"/>
      <c r="D2" s="23"/>
      <c r="E2" s="23"/>
      <c r="F2" s="23"/>
      <c r="G2" s="23"/>
      <c r="H2" s="23"/>
      <c r="I2" s="23"/>
      <c r="J2" s="23"/>
      <c r="K2" s="23"/>
      <c r="L2" s="23"/>
      <c r="M2" s="23"/>
      <c r="N2" s="23"/>
      <c r="O2" s="23"/>
      <c r="P2" s="23"/>
      <c r="Q2" s="23"/>
      <c r="R2" s="23"/>
      <c r="S2" s="23"/>
      <c r="T2" s="23"/>
      <c r="U2" s="23"/>
      <c r="V2" s="23"/>
      <c r="W2" s="23"/>
      <c r="X2" s="23"/>
      <c r="Y2" s="23"/>
      <c r="Z2" s="23"/>
    </row>
    <row r="3" s="1" customFormat="1" ht="24" customHeight="1" spans="1:26">
      <c r="A3" s="24" t="s">
        <v>93</v>
      </c>
      <c r="B3" s="24"/>
      <c r="C3" s="24"/>
      <c r="D3" s="24"/>
      <c r="E3" s="24"/>
      <c r="F3" s="24"/>
      <c r="G3" s="24"/>
      <c r="H3" s="24"/>
      <c r="I3" s="24"/>
      <c r="J3" s="24"/>
      <c r="K3" s="24"/>
      <c r="L3" s="24"/>
      <c r="M3" s="24"/>
      <c r="N3" s="24"/>
      <c r="O3" s="24"/>
      <c r="P3" s="24"/>
      <c r="Q3" s="24"/>
      <c r="R3" s="24"/>
      <c r="S3" s="24"/>
      <c r="T3" s="24"/>
      <c r="U3" s="24"/>
      <c r="V3" s="24"/>
      <c r="W3" s="24"/>
      <c r="X3" s="24"/>
      <c r="Y3" s="24"/>
      <c r="Z3" s="24"/>
    </row>
    <row r="4" s="1" customFormat="1" ht="16.5" customHeight="1" spans="1:26">
      <c r="A4" s="25" t="s">
        <v>2</v>
      </c>
      <c r="B4" s="25" t="s">
        <v>94</v>
      </c>
      <c r="C4" s="25" t="s">
        <v>95</v>
      </c>
      <c r="D4" s="25"/>
      <c r="E4" s="25"/>
      <c r="F4" s="25"/>
      <c r="G4" s="25"/>
      <c r="H4" s="25"/>
      <c r="I4" s="25"/>
      <c r="J4" s="25"/>
      <c r="K4" s="25" t="s">
        <v>96</v>
      </c>
      <c r="L4" s="25"/>
      <c r="M4" s="25"/>
      <c r="N4" s="25"/>
      <c r="O4" s="25"/>
      <c r="P4" s="25"/>
      <c r="Q4" s="25"/>
      <c r="R4" s="25"/>
      <c r="S4" s="25"/>
      <c r="T4" s="25"/>
      <c r="U4" s="25"/>
      <c r="V4" s="25"/>
      <c r="W4" s="25"/>
      <c r="X4" s="25"/>
      <c r="Y4" s="25"/>
      <c r="Z4" s="25"/>
    </row>
    <row r="5" s="1" customFormat="1" ht="36" customHeight="1" spans="1:26">
      <c r="A5" s="25"/>
      <c r="B5" s="25"/>
      <c r="C5" s="25" t="s">
        <v>97</v>
      </c>
      <c r="D5" s="25" t="s">
        <v>98</v>
      </c>
      <c r="E5" s="25" t="s">
        <v>99</v>
      </c>
      <c r="F5" s="26" t="s">
        <v>100</v>
      </c>
      <c r="G5" s="25" t="s">
        <v>101</v>
      </c>
      <c r="H5" s="25" t="s">
        <v>102</v>
      </c>
      <c r="I5" s="25" t="s">
        <v>103</v>
      </c>
      <c r="J5" s="25" t="s">
        <v>104</v>
      </c>
      <c r="K5" s="25" t="s">
        <v>105</v>
      </c>
      <c r="L5" s="25" t="s">
        <v>106</v>
      </c>
      <c r="M5" s="25"/>
      <c r="N5" s="25"/>
      <c r="O5" s="25"/>
      <c r="P5" s="25"/>
      <c r="Q5" s="25" t="s">
        <v>107</v>
      </c>
      <c r="R5" s="25"/>
      <c r="S5" s="25"/>
      <c r="T5" s="25"/>
      <c r="U5" s="25"/>
      <c r="V5" s="25" t="s">
        <v>108</v>
      </c>
      <c r="W5" s="25"/>
      <c r="X5" s="25"/>
      <c r="Y5" s="25"/>
      <c r="Z5" s="25"/>
    </row>
    <row r="6" s="1" customFormat="1" ht="36" customHeight="1" spans="1:26">
      <c r="A6" s="25"/>
      <c r="B6" s="25"/>
      <c r="C6" s="25"/>
      <c r="D6" s="25"/>
      <c r="E6" s="25"/>
      <c r="F6" s="26"/>
      <c r="G6" s="25"/>
      <c r="H6" s="25"/>
      <c r="I6" s="25"/>
      <c r="J6" s="25"/>
      <c r="K6" s="25"/>
      <c r="L6" s="25" t="s">
        <v>109</v>
      </c>
      <c r="M6" s="25" t="s">
        <v>110</v>
      </c>
      <c r="N6" s="25" t="s">
        <v>111</v>
      </c>
      <c r="O6" s="25" t="s">
        <v>112</v>
      </c>
      <c r="P6" s="25" t="s">
        <v>113</v>
      </c>
      <c r="Q6" s="25" t="s">
        <v>109</v>
      </c>
      <c r="R6" s="25" t="s">
        <v>110</v>
      </c>
      <c r="S6" s="25" t="s">
        <v>111</v>
      </c>
      <c r="T6" s="25" t="s">
        <v>112</v>
      </c>
      <c r="U6" s="25" t="s">
        <v>113</v>
      </c>
      <c r="V6" s="25" t="s">
        <v>109</v>
      </c>
      <c r="W6" s="25" t="s">
        <v>110</v>
      </c>
      <c r="X6" s="25" t="s">
        <v>111</v>
      </c>
      <c r="Y6" s="25" t="s">
        <v>112</v>
      </c>
      <c r="Z6" s="25" t="s">
        <v>113</v>
      </c>
    </row>
    <row r="7" s="1" customFormat="1" ht="36" customHeight="1" spans="1:26">
      <c r="A7" s="25"/>
      <c r="B7" s="25"/>
      <c r="C7" s="25"/>
      <c r="D7" s="25"/>
      <c r="E7" s="25"/>
      <c r="F7" s="26"/>
      <c r="G7" s="25"/>
      <c r="H7" s="25"/>
      <c r="I7" s="25"/>
      <c r="J7" s="25"/>
      <c r="K7" s="25"/>
      <c r="L7" s="25"/>
      <c r="M7" s="25"/>
      <c r="N7" s="25"/>
      <c r="O7" s="25"/>
      <c r="P7" s="25"/>
      <c r="Q7" s="25"/>
      <c r="R7" s="25"/>
      <c r="S7" s="25"/>
      <c r="T7" s="25"/>
      <c r="U7" s="25"/>
      <c r="V7" s="25"/>
      <c r="W7" s="25"/>
      <c r="X7" s="25"/>
      <c r="Y7" s="25"/>
      <c r="Z7" s="25"/>
    </row>
    <row r="8" s="1" customFormat="1" ht="39" customHeight="1" spans="1:26">
      <c r="A8" s="27">
        <v>1</v>
      </c>
      <c r="B8" s="27" t="s">
        <v>12</v>
      </c>
      <c r="C8" s="28">
        <v>25055</v>
      </c>
      <c r="D8" s="27">
        <v>8267</v>
      </c>
      <c r="E8" s="27">
        <v>96</v>
      </c>
      <c r="F8" s="29">
        <v>0</v>
      </c>
      <c r="G8" s="27" t="s">
        <v>114</v>
      </c>
      <c r="H8" s="27">
        <v>2018</v>
      </c>
      <c r="I8" s="27">
        <v>2024.1</v>
      </c>
      <c r="J8" s="27"/>
      <c r="K8" s="30">
        <f>SUM(M8:P8)</f>
        <v>20506.12</v>
      </c>
      <c r="L8" s="31">
        <f>SUM(M8:P8)</f>
        <v>20506.12</v>
      </c>
      <c r="M8" s="31">
        <v>13888</v>
      </c>
      <c r="N8" s="30">
        <v>3994.12</v>
      </c>
      <c r="O8" s="30">
        <v>1274</v>
      </c>
      <c r="P8" s="30">
        <v>1350</v>
      </c>
      <c r="Q8" s="30">
        <f>R8+S8+T8+U8</f>
        <v>15399</v>
      </c>
      <c r="R8" s="30">
        <v>9886</v>
      </c>
      <c r="S8" s="30">
        <v>2622</v>
      </c>
      <c r="T8" s="31">
        <v>1491</v>
      </c>
      <c r="U8" s="31">
        <v>1400</v>
      </c>
      <c r="V8" s="31">
        <f>SUM(W8:Z8)</f>
        <v>15399</v>
      </c>
      <c r="W8" s="30">
        <v>9886</v>
      </c>
      <c r="X8" s="30">
        <v>2622</v>
      </c>
      <c r="Y8" s="31">
        <v>1491</v>
      </c>
      <c r="Z8" s="31">
        <v>1400</v>
      </c>
    </row>
    <row r="9" s="1" customFormat="1" customHeight="1" spans="1:26">
      <c r="A9" s="19"/>
      <c r="B9" s="19"/>
      <c r="C9" s="19"/>
      <c r="D9" s="19"/>
      <c r="E9" s="19"/>
      <c r="F9" s="19"/>
      <c r="G9" s="19"/>
      <c r="H9" s="19"/>
      <c r="I9" s="19"/>
      <c r="J9" s="19"/>
      <c r="K9" s="19"/>
      <c r="L9" s="19"/>
      <c r="M9" s="19"/>
      <c r="N9" s="19"/>
      <c r="O9" s="19"/>
      <c r="P9" s="19"/>
      <c r="Q9" s="19"/>
      <c r="R9" s="19"/>
      <c r="S9" s="19"/>
      <c r="T9" s="19"/>
      <c r="U9" s="19"/>
      <c r="V9" s="19"/>
      <c r="W9" s="19"/>
      <c r="X9" s="19"/>
      <c r="Y9" s="19"/>
      <c r="Z9" s="19"/>
    </row>
    <row r="10" s="1" customFormat="1" customHeight="1" spans="1:26">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1" customFormat="1" customHeight="1" spans="1:26">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1" customFormat="1" customHeight="1" spans="1:26">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sheetData>
  <mergeCells count="34">
    <mergeCell ref="A1:C1"/>
    <mergeCell ref="A2:Z2"/>
    <mergeCell ref="A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5" right="0.75" top="1" bottom="1" header="0.5" footer="0.5"/>
  <pageSetup paperSize="9" scale="65"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K40"/>
  <sheetViews>
    <sheetView tabSelected="1" zoomScale="85" zoomScaleNormal="85" workbookViewId="0">
      <selection activeCell="A1" sqref="A1:B1"/>
    </sheetView>
  </sheetViews>
  <sheetFormatPr defaultColWidth="8.09734513274336" defaultRowHeight="13.5"/>
  <cols>
    <col min="1" max="1" width="3.49557522123894" style="1" customWidth="1"/>
    <col min="2" max="2" width="9.20353982300885" style="1" customWidth="1"/>
    <col min="3" max="3" width="42.0088495575221" style="1" customWidth="1"/>
    <col min="4" max="4" width="10" style="1" customWidth="1"/>
    <col min="5" max="5" width="13" style="1" customWidth="1"/>
    <col min="6" max="6" width="19.2389380530973" style="2" customWidth="1"/>
    <col min="7" max="7" width="16.6725663716814" style="1" customWidth="1"/>
    <col min="8" max="8" width="20.0973451327434" style="4" customWidth="1"/>
    <col min="9" max="9" width="16.0265486725664" style="2" customWidth="1"/>
    <col min="10" max="10" width="14.1238938053097" style="2" customWidth="1"/>
    <col min="11" max="236" width="7.20353982300885" style="1"/>
    <col min="237" max="16364" width="8.09734513274336" style="1"/>
    <col min="16365" max="16384" width="8.09734513274336" style="5"/>
  </cols>
  <sheetData>
    <row r="1" s="1" customFormat="1" ht="34" customHeight="1" spans="1:10">
      <c r="A1" s="6"/>
      <c r="B1" s="6"/>
      <c r="F1" s="2"/>
      <c r="H1" s="4"/>
      <c r="I1" s="2"/>
      <c r="J1" s="2"/>
    </row>
    <row r="2" s="1" customFormat="1" ht="28.5" customHeight="1" spans="1:11">
      <c r="A2" s="7" t="s">
        <v>115</v>
      </c>
      <c r="B2" s="7"/>
      <c r="C2" s="7"/>
      <c r="D2" s="7"/>
      <c r="E2" s="7"/>
      <c r="F2" s="7"/>
      <c r="G2" s="7"/>
      <c r="H2" s="8"/>
      <c r="I2" s="7"/>
      <c r="J2" s="7"/>
      <c r="K2" s="7"/>
    </row>
    <row r="3" s="2" customFormat="1" ht="78" customHeight="1" spans="1:11">
      <c r="A3" s="9" t="s">
        <v>2</v>
      </c>
      <c r="B3" s="9" t="s">
        <v>116</v>
      </c>
      <c r="C3" s="9" t="s">
        <v>117</v>
      </c>
      <c r="D3" s="9" t="s">
        <v>118</v>
      </c>
      <c r="E3" s="9" t="s">
        <v>119</v>
      </c>
      <c r="F3" s="9" t="s">
        <v>120</v>
      </c>
      <c r="G3" s="9" t="s">
        <v>121</v>
      </c>
      <c r="H3" s="10" t="s">
        <v>122</v>
      </c>
      <c r="I3" s="9" t="s">
        <v>123</v>
      </c>
      <c r="J3" s="9" t="s">
        <v>124</v>
      </c>
      <c r="K3" s="9" t="s">
        <v>10</v>
      </c>
    </row>
    <row r="4" s="1" customFormat="1" spans="1:11">
      <c r="A4" s="11" t="s">
        <v>125</v>
      </c>
      <c r="B4" s="12"/>
      <c r="C4" s="12"/>
      <c r="D4" s="13">
        <f>SUM(D5:D38)</f>
        <v>14554.06</v>
      </c>
      <c r="E4" s="13">
        <f>SUM(E5:E38)</f>
        <v>14554.06</v>
      </c>
      <c r="F4" s="9"/>
      <c r="G4" s="13"/>
      <c r="H4" s="10"/>
      <c r="I4" s="9"/>
      <c r="J4" s="9"/>
      <c r="K4" s="13"/>
    </row>
    <row r="5" s="1" customFormat="1" ht="33" customHeight="1" spans="1:11">
      <c r="A5" s="13">
        <v>1</v>
      </c>
      <c r="B5" s="13" t="s">
        <v>12</v>
      </c>
      <c r="C5" s="14" t="s">
        <v>126</v>
      </c>
      <c r="D5" s="15">
        <v>400</v>
      </c>
      <c r="E5" s="15">
        <v>400</v>
      </c>
      <c r="F5" s="14" t="s">
        <v>127</v>
      </c>
      <c r="G5" s="16" t="s">
        <v>128</v>
      </c>
      <c r="H5" s="10" t="s">
        <v>129</v>
      </c>
      <c r="I5" s="15" t="s">
        <v>130</v>
      </c>
      <c r="J5" s="15" t="s">
        <v>130</v>
      </c>
      <c r="K5" s="13"/>
    </row>
    <row r="6" s="3" customFormat="1" ht="33" customHeight="1" spans="1:11">
      <c r="A6" s="13">
        <v>2</v>
      </c>
      <c r="B6" s="13" t="s">
        <v>12</v>
      </c>
      <c r="C6" s="14" t="s">
        <v>131</v>
      </c>
      <c r="D6" s="15">
        <v>30</v>
      </c>
      <c r="E6" s="15">
        <v>30</v>
      </c>
      <c r="F6" s="14" t="s">
        <v>132</v>
      </c>
      <c r="G6" s="16" t="s">
        <v>128</v>
      </c>
      <c r="H6" s="10" t="s">
        <v>133</v>
      </c>
      <c r="I6" s="15" t="s">
        <v>130</v>
      </c>
      <c r="J6" s="15" t="s">
        <v>130</v>
      </c>
      <c r="K6" s="18"/>
    </row>
    <row r="7" s="3" customFormat="1" ht="33" customHeight="1" spans="1:11">
      <c r="A7" s="13">
        <v>3</v>
      </c>
      <c r="B7" s="13" t="s">
        <v>12</v>
      </c>
      <c r="C7" s="14" t="s">
        <v>134</v>
      </c>
      <c r="D7" s="15">
        <v>200</v>
      </c>
      <c r="E7" s="15">
        <v>200</v>
      </c>
      <c r="F7" s="14" t="s">
        <v>135</v>
      </c>
      <c r="G7" s="16" t="s">
        <v>128</v>
      </c>
      <c r="H7" s="10" t="s">
        <v>136</v>
      </c>
      <c r="I7" s="15" t="s">
        <v>137</v>
      </c>
      <c r="J7" s="15" t="s">
        <v>137</v>
      </c>
      <c r="K7" s="18"/>
    </row>
    <row r="8" s="3" customFormat="1" ht="33" customHeight="1" spans="1:11">
      <c r="A8" s="13">
        <v>4</v>
      </c>
      <c r="B8" s="13" t="s">
        <v>12</v>
      </c>
      <c r="C8" s="14" t="s">
        <v>138</v>
      </c>
      <c r="D8" s="15">
        <v>1613.33</v>
      </c>
      <c r="E8" s="15">
        <v>1613.33</v>
      </c>
      <c r="F8" s="14" t="s">
        <v>139</v>
      </c>
      <c r="G8" s="16" t="s">
        <v>128</v>
      </c>
      <c r="H8" s="10" t="s">
        <v>140</v>
      </c>
      <c r="I8" s="15" t="s">
        <v>137</v>
      </c>
      <c r="J8" s="15" t="s">
        <v>137</v>
      </c>
      <c r="K8" s="18"/>
    </row>
    <row r="9" s="3" customFormat="1" ht="33" customHeight="1" spans="1:11">
      <c r="A9" s="13">
        <v>5</v>
      </c>
      <c r="B9" s="13" t="s">
        <v>12</v>
      </c>
      <c r="C9" s="14" t="s">
        <v>141</v>
      </c>
      <c r="D9" s="15">
        <v>1600</v>
      </c>
      <c r="E9" s="15">
        <v>1600</v>
      </c>
      <c r="F9" s="14" t="s">
        <v>142</v>
      </c>
      <c r="G9" s="16" t="s">
        <v>128</v>
      </c>
      <c r="H9" s="10" t="s">
        <v>143</v>
      </c>
      <c r="I9" s="15" t="s">
        <v>130</v>
      </c>
      <c r="J9" s="15" t="s">
        <v>130</v>
      </c>
      <c r="K9" s="18"/>
    </row>
    <row r="10" s="3" customFormat="1" ht="33" customHeight="1" spans="1:11">
      <c r="A10" s="13">
        <v>6</v>
      </c>
      <c r="B10" s="13" t="s">
        <v>12</v>
      </c>
      <c r="C10" s="14" t="s">
        <v>144</v>
      </c>
      <c r="D10" s="15">
        <v>1892</v>
      </c>
      <c r="E10" s="15">
        <v>1892</v>
      </c>
      <c r="F10" s="14" t="s">
        <v>145</v>
      </c>
      <c r="G10" s="16" t="s">
        <v>128</v>
      </c>
      <c r="H10" s="10" t="s">
        <v>146</v>
      </c>
      <c r="I10" s="15" t="s">
        <v>130</v>
      </c>
      <c r="J10" s="15" t="s">
        <v>130</v>
      </c>
      <c r="K10" s="18"/>
    </row>
    <row r="11" ht="33" customHeight="1" spans="1:11">
      <c r="A11" s="13">
        <v>7</v>
      </c>
      <c r="B11" s="13" t="s">
        <v>12</v>
      </c>
      <c r="C11" s="14" t="s">
        <v>147</v>
      </c>
      <c r="D11" s="15">
        <v>200</v>
      </c>
      <c r="E11" s="15">
        <v>200</v>
      </c>
      <c r="F11" s="14" t="s">
        <v>148</v>
      </c>
      <c r="G11" s="16" t="s">
        <v>128</v>
      </c>
      <c r="H11" s="10" t="s">
        <v>149</v>
      </c>
      <c r="I11" s="15" t="s">
        <v>150</v>
      </c>
      <c r="J11" s="15" t="s">
        <v>150</v>
      </c>
      <c r="K11" s="13"/>
    </row>
    <row r="12" ht="33" customHeight="1" spans="1:11">
      <c r="A12" s="13">
        <v>8</v>
      </c>
      <c r="B12" s="13" t="s">
        <v>12</v>
      </c>
      <c r="C12" s="14" t="s">
        <v>151</v>
      </c>
      <c r="D12" s="15">
        <v>150</v>
      </c>
      <c r="E12" s="15">
        <v>150</v>
      </c>
      <c r="F12" s="14" t="s">
        <v>152</v>
      </c>
      <c r="G12" s="16" t="s">
        <v>128</v>
      </c>
      <c r="H12" s="14" t="s">
        <v>153</v>
      </c>
      <c r="I12" s="15" t="s">
        <v>150</v>
      </c>
      <c r="J12" s="15" t="s">
        <v>150</v>
      </c>
      <c r="K12" s="13"/>
    </row>
    <row r="13" ht="33" customHeight="1" spans="1:11">
      <c r="A13" s="13">
        <v>9</v>
      </c>
      <c r="B13" s="13" t="s">
        <v>12</v>
      </c>
      <c r="C13" s="14" t="s">
        <v>154</v>
      </c>
      <c r="D13" s="15">
        <v>270</v>
      </c>
      <c r="E13" s="15">
        <v>270</v>
      </c>
      <c r="F13" s="14" t="s">
        <v>155</v>
      </c>
      <c r="G13" s="16" t="s">
        <v>128</v>
      </c>
      <c r="H13" s="14" t="s">
        <v>156</v>
      </c>
      <c r="I13" s="15" t="s">
        <v>137</v>
      </c>
      <c r="J13" s="15" t="s">
        <v>137</v>
      </c>
      <c r="K13" s="13"/>
    </row>
    <row r="14" ht="33" customHeight="1" spans="1:11">
      <c r="A14" s="13">
        <v>10</v>
      </c>
      <c r="B14" s="13" t="s">
        <v>12</v>
      </c>
      <c r="C14" s="14" t="s">
        <v>157</v>
      </c>
      <c r="D14" s="15">
        <v>240</v>
      </c>
      <c r="E14" s="15">
        <v>240</v>
      </c>
      <c r="F14" s="14" t="s">
        <v>158</v>
      </c>
      <c r="G14" s="16" t="s">
        <v>128</v>
      </c>
      <c r="H14" s="14" t="s">
        <v>159</v>
      </c>
      <c r="I14" s="15" t="s">
        <v>137</v>
      </c>
      <c r="J14" s="15" t="s">
        <v>137</v>
      </c>
      <c r="K14" s="13"/>
    </row>
    <row r="15" ht="33" customHeight="1" spans="1:11">
      <c r="A15" s="13">
        <v>11</v>
      </c>
      <c r="B15" s="13" t="s">
        <v>12</v>
      </c>
      <c r="C15" s="14" t="s">
        <v>160</v>
      </c>
      <c r="D15" s="17">
        <v>120</v>
      </c>
      <c r="E15" s="17">
        <v>120</v>
      </c>
      <c r="F15" s="14" t="s">
        <v>161</v>
      </c>
      <c r="G15" s="16" t="s">
        <v>128</v>
      </c>
      <c r="H15" s="14" t="s">
        <v>162</v>
      </c>
      <c r="I15" s="15" t="s">
        <v>137</v>
      </c>
      <c r="J15" s="15" t="s">
        <v>137</v>
      </c>
      <c r="K15" s="13"/>
    </row>
    <row r="16" ht="33" customHeight="1" spans="1:11">
      <c r="A16" s="13">
        <v>12</v>
      </c>
      <c r="B16" s="13" t="s">
        <v>12</v>
      </c>
      <c r="C16" s="14" t="s">
        <v>163</v>
      </c>
      <c r="D16" s="17">
        <v>360</v>
      </c>
      <c r="E16" s="17">
        <v>360</v>
      </c>
      <c r="F16" s="14" t="s">
        <v>164</v>
      </c>
      <c r="G16" s="16" t="s">
        <v>128</v>
      </c>
      <c r="H16" s="14" t="s">
        <v>164</v>
      </c>
      <c r="I16" s="15" t="s">
        <v>137</v>
      </c>
      <c r="J16" s="15" t="s">
        <v>137</v>
      </c>
      <c r="K16" s="13"/>
    </row>
    <row r="17" ht="33" customHeight="1" spans="1:11">
      <c r="A17" s="13">
        <v>13</v>
      </c>
      <c r="B17" s="13" t="s">
        <v>12</v>
      </c>
      <c r="C17" s="14" t="s">
        <v>165</v>
      </c>
      <c r="D17" s="17">
        <v>120</v>
      </c>
      <c r="E17" s="17">
        <v>120</v>
      </c>
      <c r="F17" s="14" t="s">
        <v>166</v>
      </c>
      <c r="G17" s="16" t="s">
        <v>128</v>
      </c>
      <c r="H17" s="14" t="s">
        <v>167</v>
      </c>
      <c r="I17" s="15" t="s">
        <v>137</v>
      </c>
      <c r="J17" s="15" t="s">
        <v>137</v>
      </c>
      <c r="K17" s="13"/>
    </row>
    <row r="18" ht="33" customHeight="1" spans="1:11">
      <c r="A18" s="13">
        <v>14</v>
      </c>
      <c r="B18" s="13" t="s">
        <v>12</v>
      </c>
      <c r="C18" s="14" t="s">
        <v>168</v>
      </c>
      <c r="D18" s="17">
        <v>80</v>
      </c>
      <c r="E18" s="17">
        <v>80</v>
      </c>
      <c r="F18" s="14" t="s">
        <v>169</v>
      </c>
      <c r="G18" s="16" t="s">
        <v>128</v>
      </c>
      <c r="H18" s="14" t="s">
        <v>170</v>
      </c>
      <c r="I18" s="15" t="s">
        <v>171</v>
      </c>
      <c r="J18" s="15" t="s">
        <v>171</v>
      </c>
      <c r="K18" s="13"/>
    </row>
    <row r="19" ht="33" customHeight="1" spans="1:11">
      <c r="A19" s="13">
        <v>15</v>
      </c>
      <c r="B19" s="13" t="s">
        <v>12</v>
      </c>
      <c r="C19" s="14" t="s">
        <v>172</v>
      </c>
      <c r="D19" s="17">
        <v>280</v>
      </c>
      <c r="E19" s="17">
        <v>280</v>
      </c>
      <c r="F19" s="14" t="s">
        <v>173</v>
      </c>
      <c r="G19" s="16" t="s">
        <v>128</v>
      </c>
      <c r="H19" s="14" t="s">
        <v>174</v>
      </c>
      <c r="I19" s="15" t="s">
        <v>150</v>
      </c>
      <c r="J19" s="15" t="s">
        <v>150</v>
      </c>
      <c r="K19" s="13"/>
    </row>
    <row r="20" ht="33" customHeight="1" spans="1:11">
      <c r="A20" s="13">
        <v>16</v>
      </c>
      <c r="B20" s="13" t="s">
        <v>12</v>
      </c>
      <c r="C20" s="14" t="s">
        <v>175</v>
      </c>
      <c r="D20" s="17">
        <v>210</v>
      </c>
      <c r="E20" s="17">
        <v>210</v>
      </c>
      <c r="F20" s="14" t="s">
        <v>176</v>
      </c>
      <c r="G20" s="16" t="s">
        <v>177</v>
      </c>
      <c r="H20" s="14" t="s">
        <v>178</v>
      </c>
      <c r="I20" s="15" t="s">
        <v>176</v>
      </c>
      <c r="J20" s="15" t="s">
        <v>176</v>
      </c>
      <c r="K20" s="13"/>
    </row>
    <row r="21" ht="33" customHeight="1" spans="1:11">
      <c r="A21" s="13">
        <v>17</v>
      </c>
      <c r="B21" s="13" t="s">
        <v>12</v>
      </c>
      <c r="C21" s="14" t="s">
        <v>179</v>
      </c>
      <c r="D21" s="17">
        <v>290</v>
      </c>
      <c r="E21" s="17">
        <v>290</v>
      </c>
      <c r="F21" s="14" t="s">
        <v>180</v>
      </c>
      <c r="G21" s="16" t="s">
        <v>128</v>
      </c>
      <c r="H21" s="14" t="s">
        <v>181</v>
      </c>
      <c r="I21" s="15" t="s">
        <v>182</v>
      </c>
      <c r="J21" s="15" t="s">
        <v>182</v>
      </c>
      <c r="K21" s="13"/>
    </row>
    <row r="22" ht="33" customHeight="1" spans="1:11">
      <c r="A22" s="13">
        <v>18</v>
      </c>
      <c r="B22" s="13" t="s">
        <v>12</v>
      </c>
      <c r="C22" s="14" t="s">
        <v>183</v>
      </c>
      <c r="D22" s="17">
        <v>452</v>
      </c>
      <c r="E22" s="17">
        <v>452</v>
      </c>
      <c r="F22" s="14" t="s">
        <v>184</v>
      </c>
      <c r="G22" s="16" t="s">
        <v>128</v>
      </c>
      <c r="H22" s="14" t="s">
        <v>185</v>
      </c>
      <c r="I22" s="15" t="s">
        <v>150</v>
      </c>
      <c r="J22" s="15" t="s">
        <v>150</v>
      </c>
      <c r="K22" s="13"/>
    </row>
    <row r="23" ht="33" customHeight="1" spans="1:11">
      <c r="A23" s="13">
        <v>19</v>
      </c>
      <c r="B23" s="13" t="s">
        <v>12</v>
      </c>
      <c r="C23" s="14" t="s">
        <v>186</v>
      </c>
      <c r="D23" s="17">
        <v>407</v>
      </c>
      <c r="E23" s="17">
        <v>407</v>
      </c>
      <c r="F23" s="14" t="s">
        <v>187</v>
      </c>
      <c r="G23" s="16" t="s">
        <v>128</v>
      </c>
      <c r="H23" s="14" t="s">
        <v>188</v>
      </c>
      <c r="I23" s="15" t="s">
        <v>130</v>
      </c>
      <c r="J23" s="15" t="s">
        <v>130</v>
      </c>
      <c r="K23" s="13"/>
    </row>
    <row r="24" ht="33" customHeight="1" spans="1:11">
      <c r="A24" s="13">
        <v>20</v>
      </c>
      <c r="B24" s="13" t="s">
        <v>12</v>
      </c>
      <c r="C24" s="14" t="s">
        <v>189</v>
      </c>
      <c r="D24" s="17">
        <v>585</v>
      </c>
      <c r="E24" s="17">
        <v>585</v>
      </c>
      <c r="F24" s="14" t="s">
        <v>190</v>
      </c>
      <c r="G24" s="16" t="s">
        <v>128</v>
      </c>
      <c r="H24" s="14" t="s">
        <v>191</v>
      </c>
      <c r="I24" s="15" t="s">
        <v>130</v>
      </c>
      <c r="J24" s="15" t="s">
        <v>130</v>
      </c>
      <c r="K24" s="13"/>
    </row>
    <row r="25" ht="33" customHeight="1" spans="1:11">
      <c r="A25" s="13">
        <v>21</v>
      </c>
      <c r="B25" s="13" t="s">
        <v>12</v>
      </c>
      <c r="C25" s="14" t="s">
        <v>192</v>
      </c>
      <c r="D25" s="17">
        <v>805.26</v>
      </c>
      <c r="E25" s="17">
        <v>805.26</v>
      </c>
      <c r="F25" s="14" t="s">
        <v>193</v>
      </c>
      <c r="G25" s="16" t="s">
        <v>128</v>
      </c>
      <c r="H25" s="14" t="s">
        <v>194</v>
      </c>
      <c r="I25" s="15" t="s">
        <v>130</v>
      </c>
      <c r="J25" s="15" t="s">
        <v>130</v>
      </c>
      <c r="K25" s="13"/>
    </row>
    <row r="26" ht="33" customHeight="1" spans="1:11">
      <c r="A26" s="13">
        <v>22</v>
      </c>
      <c r="B26" s="13" t="s">
        <v>12</v>
      </c>
      <c r="C26" s="14" t="s">
        <v>195</v>
      </c>
      <c r="D26" s="17">
        <v>637.97</v>
      </c>
      <c r="E26" s="17">
        <v>637.97</v>
      </c>
      <c r="F26" s="14" t="s">
        <v>196</v>
      </c>
      <c r="G26" s="16" t="s">
        <v>128</v>
      </c>
      <c r="H26" s="14" t="s">
        <v>197</v>
      </c>
      <c r="I26" s="15" t="s">
        <v>130</v>
      </c>
      <c r="J26" s="15" t="s">
        <v>130</v>
      </c>
      <c r="K26" s="13"/>
    </row>
    <row r="27" ht="33" customHeight="1" spans="1:11">
      <c r="A27" s="13">
        <v>23</v>
      </c>
      <c r="B27" s="13" t="s">
        <v>12</v>
      </c>
      <c r="C27" s="14" t="s">
        <v>198</v>
      </c>
      <c r="D27" s="17">
        <v>480</v>
      </c>
      <c r="E27" s="17">
        <v>480</v>
      </c>
      <c r="F27" s="14" t="s">
        <v>199</v>
      </c>
      <c r="G27" s="16" t="s">
        <v>128</v>
      </c>
      <c r="H27" s="14" t="s">
        <v>200</v>
      </c>
      <c r="I27" s="15" t="s">
        <v>130</v>
      </c>
      <c r="J27" s="15" t="s">
        <v>130</v>
      </c>
      <c r="K27" s="13"/>
    </row>
    <row r="28" ht="33" customHeight="1" spans="1:11">
      <c r="A28" s="13">
        <v>24</v>
      </c>
      <c r="B28" s="13" t="s">
        <v>12</v>
      </c>
      <c r="C28" s="14" t="s">
        <v>201</v>
      </c>
      <c r="D28" s="17">
        <v>160</v>
      </c>
      <c r="E28" s="17">
        <v>160</v>
      </c>
      <c r="F28" s="14" t="s">
        <v>202</v>
      </c>
      <c r="G28" s="16" t="s">
        <v>128</v>
      </c>
      <c r="H28" s="14" t="s">
        <v>203</v>
      </c>
      <c r="I28" s="15" t="s">
        <v>130</v>
      </c>
      <c r="J28" s="15" t="s">
        <v>130</v>
      </c>
      <c r="K28" s="13"/>
    </row>
    <row r="29" ht="33" customHeight="1" spans="1:11">
      <c r="A29" s="13">
        <v>25</v>
      </c>
      <c r="B29" s="13" t="s">
        <v>12</v>
      </c>
      <c r="C29" s="14" t="s">
        <v>204</v>
      </c>
      <c r="D29" s="17">
        <v>702</v>
      </c>
      <c r="E29" s="17">
        <v>702</v>
      </c>
      <c r="F29" s="14" t="s">
        <v>205</v>
      </c>
      <c r="G29" s="16" t="s">
        <v>128</v>
      </c>
      <c r="H29" s="14" t="s">
        <v>206</v>
      </c>
      <c r="I29" s="15" t="s">
        <v>130</v>
      </c>
      <c r="J29" s="15" t="s">
        <v>130</v>
      </c>
      <c r="K29" s="13"/>
    </row>
    <row r="30" ht="33" customHeight="1" spans="1:11">
      <c r="A30" s="13">
        <v>26</v>
      </c>
      <c r="B30" s="13" t="s">
        <v>12</v>
      </c>
      <c r="C30" s="14" t="s">
        <v>207</v>
      </c>
      <c r="D30" s="17">
        <v>400</v>
      </c>
      <c r="E30" s="17">
        <v>400</v>
      </c>
      <c r="F30" s="14" t="s">
        <v>208</v>
      </c>
      <c r="G30" s="16" t="s">
        <v>128</v>
      </c>
      <c r="H30" s="14" t="s">
        <v>209</v>
      </c>
      <c r="I30" s="15" t="s">
        <v>130</v>
      </c>
      <c r="J30" s="15" t="s">
        <v>130</v>
      </c>
      <c r="K30" s="13"/>
    </row>
    <row r="31" ht="33" customHeight="1" spans="1:11">
      <c r="A31" s="13">
        <v>27</v>
      </c>
      <c r="B31" s="13" t="s">
        <v>12</v>
      </c>
      <c r="C31" s="14" t="s">
        <v>210</v>
      </c>
      <c r="D31" s="17">
        <v>231</v>
      </c>
      <c r="E31" s="17">
        <v>231</v>
      </c>
      <c r="F31" s="14" t="s">
        <v>211</v>
      </c>
      <c r="G31" s="16" t="s">
        <v>128</v>
      </c>
      <c r="H31" s="14" t="s">
        <v>212</v>
      </c>
      <c r="I31" s="15" t="s">
        <v>130</v>
      </c>
      <c r="J31" s="15" t="s">
        <v>130</v>
      </c>
      <c r="K31" s="13"/>
    </row>
    <row r="32" ht="33" customHeight="1" spans="1:11">
      <c r="A32" s="13">
        <v>28</v>
      </c>
      <c r="B32" s="13" t="s">
        <v>12</v>
      </c>
      <c r="C32" s="14" t="s">
        <v>213</v>
      </c>
      <c r="D32" s="17">
        <v>89</v>
      </c>
      <c r="E32" s="17">
        <v>89</v>
      </c>
      <c r="F32" s="14" t="s">
        <v>180</v>
      </c>
      <c r="G32" s="16" t="s">
        <v>128</v>
      </c>
      <c r="H32" s="14" t="s">
        <v>181</v>
      </c>
      <c r="I32" s="15" t="s">
        <v>130</v>
      </c>
      <c r="J32" s="15" t="s">
        <v>130</v>
      </c>
      <c r="K32" s="13"/>
    </row>
    <row r="33" ht="33" customHeight="1" spans="1:11">
      <c r="A33" s="13">
        <v>29</v>
      </c>
      <c r="B33" s="13" t="s">
        <v>12</v>
      </c>
      <c r="C33" s="14" t="s">
        <v>214</v>
      </c>
      <c r="D33" s="17">
        <v>252</v>
      </c>
      <c r="E33" s="17">
        <v>252</v>
      </c>
      <c r="F33" s="14" t="s">
        <v>215</v>
      </c>
      <c r="G33" s="16" t="s">
        <v>128</v>
      </c>
      <c r="H33" s="14" t="s">
        <v>216</v>
      </c>
      <c r="I33" s="15" t="s">
        <v>130</v>
      </c>
      <c r="J33" s="15" t="s">
        <v>130</v>
      </c>
      <c r="K33" s="13"/>
    </row>
    <row r="34" ht="33" customHeight="1" spans="1:11">
      <c r="A34" s="13">
        <v>30</v>
      </c>
      <c r="B34" s="13" t="s">
        <v>12</v>
      </c>
      <c r="C34" s="14" t="s">
        <v>217</v>
      </c>
      <c r="D34" s="17">
        <v>85</v>
      </c>
      <c r="E34" s="17">
        <v>85</v>
      </c>
      <c r="F34" s="14" t="s">
        <v>218</v>
      </c>
      <c r="G34" s="16" t="s">
        <v>128</v>
      </c>
      <c r="H34" s="14" t="s">
        <v>219</v>
      </c>
      <c r="I34" s="15" t="s">
        <v>130</v>
      </c>
      <c r="J34" s="15" t="s">
        <v>130</v>
      </c>
      <c r="K34" s="13"/>
    </row>
    <row r="35" ht="33" customHeight="1" spans="1:11">
      <c r="A35" s="13">
        <v>31</v>
      </c>
      <c r="B35" s="13" t="s">
        <v>12</v>
      </c>
      <c r="C35" s="14" t="s">
        <v>220</v>
      </c>
      <c r="D35" s="17">
        <v>132.5</v>
      </c>
      <c r="E35" s="17">
        <v>132.5</v>
      </c>
      <c r="F35" s="14" t="s">
        <v>221</v>
      </c>
      <c r="G35" s="16" t="s">
        <v>128</v>
      </c>
      <c r="H35" s="14" t="s">
        <v>222</v>
      </c>
      <c r="I35" s="15" t="s">
        <v>130</v>
      </c>
      <c r="J35" s="15" t="s">
        <v>130</v>
      </c>
      <c r="K35" s="13"/>
    </row>
    <row r="36" ht="33" customHeight="1" spans="1:11">
      <c r="A36" s="13">
        <v>32</v>
      </c>
      <c r="B36" s="13" t="s">
        <v>12</v>
      </c>
      <c r="C36" s="14" t="s">
        <v>223</v>
      </c>
      <c r="D36" s="17">
        <v>86</v>
      </c>
      <c r="E36" s="17">
        <v>86</v>
      </c>
      <c r="F36" s="14" t="s">
        <v>224</v>
      </c>
      <c r="G36" s="16" t="s">
        <v>128</v>
      </c>
      <c r="H36" s="14" t="s">
        <v>225</v>
      </c>
      <c r="I36" s="15" t="s">
        <v>226</v>
      </c>
      <c r="J36" s="15" t="s">
        <v>226</v>
      </c>
      <c r="K36" s="13"/>
    </row>
    <row r="37" ht="33" customHeight="1" spans="1:11">
      <c r="A37" s="13">
        <v>33</v>
      </c>
      <c r="B37" s="13" t="s">
        <v>12</v>
      </c>
      <c r="C37" s="14" t="s">
        <v>227</v>
      </c>
      <c r="D37" s="17">
        <v>94</v>
      </c>
      <c r="E37" s="17">
        <v>94</v>
      </c>
      <c r="F37" s="14" t="s">
        <v>228</v>
      </c>
      <c r="G37" s="16" t="s">
        <v>128</v>
      </c>
      <c r="H37" s="14" t="s">
        <v>229</v>
      </c>
      <c r="I37" s="15" t="s">
        <v>130</v>
      </c>
      <c r="J37" s="15" t="s">
        <v>130</v>
      </c>
      <c r="K37" s="13"/>
    </row>
    <row r="38" ht="33" customHeight="1" spans="1:11">
      <c r="A38" s="13">
        <v>34</v>
      </c>
      <c r="B38" s="13" t="s">
        <v>12</v>
      </c>
      <c r="C38" s="14" t="s">
        <v>230</v>
      </c>
      <c r="D38" s="17">
        <v>900</v>
      </c>
      <c r="E38" s="17">
        <v>900</v>
      </c>
      <c r="F38" s="14" t="s">
        <v>231</v>
      </c>
      <c r="G38" s="16" t="s">
        <v>128</v>
      </c>
      <c r="H38" s="14" t="s">
        <v>232</v>
      </c>
      <c r="I38" s="15" t="s">
        <v>130</v>
      </c>
      <c r="J38" s="15" t="s">
        <v>130</v>
      </c>
      <c r="K38" s="13"/>
    </row>
    <row r="39" ht="33" customHeight="1" spans="1:11">
      <c r="A39" s="13">
        <v>35</v>
      </c>
      <c r="B39" s="13" t="s">
        <v>12</v>
      </c>
      <c r="C39" s="14" t="s">
        <v>233</v>
      </c>
      <c r="D39" s="17">
        <v>227</v>
      </c>
      <c r="E39" s="17">
        <v>227</v>
      </c>
      <c r="F39" s="14" t="s">
        <v>158</v>
      </c>
      <c r="G39" s="16" t="s">
        <v>128</v>
      </c>
      <c r="H39" s="14" t="s">
        <v>159</v>
      </c>
      <c r="I39" s="15" t="s">
        <v>130</v>
      </c>
      <c r="J39" s="15" t="s">
        <v>130</v>
      </c>
      <c r="K39" s="19"/>
    </row>
    <row r="40" ht="33" customHeight="1" spans="1:11">
      <c r="A40" s="13">
        <v>36</v>
      </c>
      <c r="B40" s="13" t="s">
        <v>12</v>
      </c>
      <c r="C40" s="14" t="s">
        <v>234</v>
      </c>
      <c r="D40" s="17">
        <v>375</v>
      </c>
      <c r="E40" s="17">
        <v>375</v>
      </c>
      <c r="F40" s="14" t="s">
        <v>169</v>
      </c>
      <c r="G40" s="16" t="s">
        <v>128</v>
      </c>
      <c r="H40" s="14" t="s">
        <v>170</v>
      </c>
      <c r="I40" s="15" t="s">
        <v>130</v>
      </c>
      <c r="J40" s="15" t="s">
        <v>130</v>
      </c>
      <c r="K40" s="19"/>
    </row>
  </sheetData>
  <mergeCells count="3">
    <mergeCell ref="A1:B1"/>
    <mergeCell ref="A2:K2"/>
    <mergeCell ref="A4:C4"/>
  </mergeCells>
  <pageMargins left="0.314583333333333" right="0.275" top="0.314583333333333" bottom="0.275" header="0.314583333333333" footer="0.196527777777778"/>
  <pageSetup paperSize="9" scale="84" fitToHeight="0" orientation="landscape" horizontalDpi="600"/>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5">
    <comment s:ref="C12" rgbClr="EFC32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中铁14局</Company>
  <Application>WPS 表格</Application>
  <HeadingPairs>
    <vt:vector size="2" baseType="variant">
      <vt:variant>
        <vt:lpstr>工作表</vt:lpstr>
      </vt:variant>
      <vt:variant>
        <vt:i4>3</vt:i4>
      </vt:variant>
    </vt:vector>
  </HeadingPairs>
  <TitlesOfParts>
    <vt:vector size="3" baseType="lpstr">
      <vt:lpstr>附表1</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2024-02-19T04:56:00Z</dcterms:created>
  <dcterms:modified xsi:type="dcterms:W3CDTF">2025-02-07T07:42:13Z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20138F4AE354454BA5895A1CC32E59B0</vt:lpwstr>
  </property>
  <property fmtid="{D5CDD505-2E9C-101B-9397-08002B2CF9AE}" pid="3" name="KSOProductBuildVer">
    <vt:lpwstr>2052-11.8.2.11718</vt:lpwstr>
  </property>
</Properties>
</file>